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Default Extension="png" ContentType="image/png"/>
  <Default Extension="vml" ContentType="application/vnd.openxmlformats-officedocument.vmlDrawing"/>
  <Override PartName="/_rels/.rels" ContentType="application/vnd.openxmlformats-package.relationship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bookViews>
    <workbookView xWindow="0" yWindow="0" windowWidth="28800" windowHeight="12540" activeTab="0" firstSheet="0"/>
  </bookViews>
  <sheets>
    <sheet name="Sheet2" sheetId="1" state="visible" r:id="sId1"/>
  </sheets>
</workbook>
</file>

<file path=xl/sharedStrings.xml><?xml version="1.0" encoding="utf-8"?>
<sst xmlns="http://schemas.openxmlformats.org/spreadsheetml/2006/main" count="160" uniqueCount="112">
  <si>
    <t>宗地编号</t>
  </si>
  <si>
    <t>宗地位置</t>
  </si>
  <si>
    <t>土地面积</t>
  </si>
  <si>
    <t>土地用途及年限</t>
  </si>
  <si>
    <t>规划指标要求</t>
  </si>
  <si>
    <t>起始价(万元)</t>
  </si>
  <si>
    <t>竞买保证金   （万元）</t>
  </si>
  <si>
    <t>最高限价（万元）</t>
  </si>
  <si>
    <t>销售指导均价（元/平方米）</t>
  </si>
  <si>
    <t>容积率</t>
  </si>
  <si>
    <t>建筑密度</t>
  </si>
  <si>
    <t>绿地率</t>
  </si>
  <si>
    <t>建筑限高 （层数）</t>
  </si>
  <si>
    <t>2022-18</t>
  </si>
  <si>
    <t>晋安区晋安湖东侧、前横路西侧，南方建材市场周边旧屋区改造项目出让地块B-12</t>
  </si>
  <si>
    <t>38736平方米（合58.1亩）</t>
  </si>
  <si>
    <t>住宅用地70年、商服（商业）用地40年</t>
  </si>
  <si>
    <t>1.0以上，2.8以下（其中商业建筑面积不超过3500平方米）</t>
  </si>
  <si>
    <t>30%以下（含30%）</t>
  </si>
  <si>
    <t>30%以上（含30%）</t>
  </si>
  <si>
    <t>100米以下（含100米，住宅建筑高度不低于21米）</t>
  </si>
  <si>
    <t>2022-19</t>
  </si>
  <si>
    <t>仓山区建新南路以北，台屿河西侧，霞境新城东南侧出让地</t>
  </si>
  <si>
    <t>56232平方米（合84.35亩）</t>
  </si>
  <si>
    <t>住宅用地70年、商服（商业、商务）用地40年</t>
  </si>
  <si>
    <t>1.0以上、2.4以下（含2.4，其中商业商务建筑面积不少于24000平方米，不超过25000平方米）</t>
  </si>
  <si>
    <t>35%以下（含35%）</t>
  </si>
  <si>
    <t>50米以下（含50米，住宅建筑高度21米以上，且需满足义序机场限高要求）</t>
  </si>
  <si>
    <t>2022-20</t>
  </si>
  <si>
    <t>晋安区晋安湖东侧、前横路西侧，南方建材市场周边旧屋区改造项目出让地块B-04</t>
  </si>
  <si>
    <t>23615平方米（合35.42亩）</t>
  </si>
  <si>
    <t>1.0以上，3.0以下（其中商业建筑面积不少于2500平方米,不超过3500平方米）</t>
  </si>
  <si>
    <t>100米以下（含100米，住宅建筑高度21米以上）</t>
  </si>
  <si>
    <t>2022-21</t>
  </si>
  <si>
    <t>晋安区化工路北侧,前横路交叉口西侧，地铁4号线横屿站西侧地块出让地</t>
  </si>
  <si>
    <t>21333平方米（合32亩）</t>
  </si>
  <si>
    <t>1.0以上，2.8以下（其中商业建筑面积不超过4000平方米）</t>
  </si>
  <si>
    <t>80米以下（含80米，住宅建筑高度21米以上）</t>
  </si>
  <si>
    <t>2022-22</t>
  </si>
  <si>
    <t>仓山区东园路东侧、北园路北侧，东升旧厂房出让地块二</t>
  </si>
  <si>
    <t>39376平方米（59.06亩）</t>
  </si>
  <si>
    <t>1.0以上，2.0以下（其中商业面积不超过4000平方米）</t>
  </si>
  <si>
    <t>2022-23</t>
  </si>
  <si>
    <t>仓山区东园路东侧、北园路北侧，东升旧厂房出让地块一</t>
  </si>
  <si>
    <t>28338平方米（合42.51亩）</t>
  </si>
  <si>
    <t>1.0以上，2.0以下（其中商业面积不超过5500平方米）</t>
  </si>
  <si>
    <t>2022-24</t>
  </si>
  <si>
    <t>晋安区凤坂河北侧、岳峰北路西侧，塔头七期出让地块三</t>
  </si>
  <si>
    <t>16096平方米（合24.14亩）</t>
  </si>
  <si>
    <t>住宅用地70年</t>
  </si>
  <si>
    <t>1.0以上，2.2以下</t>
  </si>
  <si>
    <t>22%以下（含22%）</t>
  </si>
  <si>
    <t>60米以下（含60米，住宅建筑高度21米以上）</t>
  </si>
  <si>
    <t>2022-25</t>
  </si>
  <si>
    <t>晋安区化工路南侧、晋安湖北侧，晋安湖北侧出让地块二</t>
  </si>
  <si>
    <t>6823平方米（合10.23亩）</t>
  </si>
  <si>
    <t>1.0以上，2.6以下（其中商业建筑面积不超过2500平方米，保留市政设施用房面积约300平方米）</t>
  </si>
  <si>
    <t>2022-26</t>
  </si>
  <si>
    <t>晋安区化工路南侧，晋安湖北侧，晋安湖北侧出让地块三</t>
  </si>
  <si>
    <t>9315平方米（合13.97亩）</t>
  </si>
  <si>
    <t>1.0以上，1.8以下（其中商业建筑面积不超过4500平方米）</t>
  </si>
  <si>
    <t>65米以下（含65米）</t>
  </si>
  <si>
    <t>2022-27</t>
  </si>
  <si>
    <t>晋安区东三环路东侧，东三环沿山四片福州储运公司周边地块</t>
  </si>
  <si>
    <t>65759平方米（合98.64亩）</t>
  </si>
  <si>
    <t>1.0以上，1.6以下（含1.6）</t>
  </si>
  <si>
    <t>25%以下（含25%）</t>
  </si>
  <si>
    <t>35%以上（含35%）</t>
  </si>
  <si>
    <t>50米以下（含50米，住宅建筑高度不低于21米）</t>
  </si>
  <si>
    <t>2022-28</t>
  </si>
  <si>
    <t>晋安区华林路南侧，六一路西侧地块</t>
  </si>
  <si>
    <t>15905平方米（合23.86亩）</t>
  </si>
  <si>
    <t>1.0以上，2.95以下（其中商业建筑面积不少于3000平方米，不超过3700平方米）</t>
  </si>
  <si>
    <t>100米以下（住宅建筑高度21米以上）</t>
  </si>
  <si>
    <t>2022-29</t>
  </si>
  <si>
    <t>晋安区福飞北路东侧，坂中路北侧，厦坊村及周边旧改地块C-40</t>
  </si>
  <si>
    <t>7774平方米（合11.66亩）</t>
  </si>
  <si>
    <t>20%以下（含20%）</t>
  </si>
  <si>
    <t>/</t>
  </si>
  <si>
    <t>2022-30</t>
  </si>
  <si>
    <t>仓山区南二环以北、则徐大道以南，白湖北园片区出让地块五</t>
  </si>
  <si>
    <t>58130平方米（合87.2亩）</t>
  </si>
  <si>
    <t>商服（商业）用地40年</t>
  </si>
  <si>
    <t>1.0以上，2.3以下（含2.3）</t>
  </si>
  <si>
    <t>60%以下</t>
  </si>
  <si>
    <t>21%以上（含21%）</t>
  </si>
  <si>
    <t>50米以下（含50米）</t>
  </si>
  <si>
    <t>2022-31</t>
  </si>
  <si>
    <t>仓山区三角埕路南侧，白云新村东侧出让地块</t>
  </si>
  <si>
    <t>9227 平方米（合13.84亩）</t>
  </si>
  <si>
    <t>商服（商务）用地40年</t>
  </si>
  <si>
    <t>2.1 以下（含2.1）</t>
  </si>
  <si>
    <t>36米以下（含36米）</t>
  </si>
  <si>
    <t>2022-32</t>
  </si>
  <si>
    <t>鼓楼区西洪路南侧，祭酒岭路西侧，祭酒岭新村西侧旧屋区改造项目出让地</t>
  </si>
  <si>
    <t>3270平方米（合4.9亩）</t>
  </si>
  <si>
    <t>1.8以下（含1.8）</t>
  </si>
  <si>
    <t>2022-33</t>
  </si>
  <si>
    <t>仓山区南二环南侧，则徐大道东北侧，鼓山大桥连接线旧改出让地块三</t>
  </si>
  <si>
    <t>7395平方米（合11.09亩）</t>
  </si>
  <si>
    <t>商服（商业、商务）用地40年</t>
  </si>
  <si>
    <t>2.3以下（含2.3，其中商业建筑面积不超过2000平方米）</t>
  </si>
  <si>
    <t>40%以下</t>
  </si>
  <si>
    <t>36米以下(含36米)</t>
  </si>
  <si>
    <t>2022-34</t>
  </si>
  <si>
    <t>晋安区北二环路南侧，华林路西侧，洋下旧屋区改造地块</t>
  </si>
  <si>
    <t>8723平方米（合13.08亩）</t>
  </si>
  <si>
    <t>1.0以上，2.1以下</t>
  </si>
  <si>
    <t>25%以下</t>
  </si>
  <si>
    <t>80米以下</t>
  </si>
  <si>
    <t>90米以下（含90米，住宅建筑高度21米以上）</t>
  </si>
  <si>
    <t>90米以下（含90米）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</si>
</sst>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5" formatCode="&quot;￥&quot;#,##0;&quot;￥&quot;\-#,##0"/>
    <numFmt numFmtId="6" formatCode="&quot;￥&quot;#,##0;[Red]&quot;￥&quot;\-#,##0"/>
    <numFmt numFmtId="7" formatCode="&quot;￥&quot;#,##0.00;&quot;￥&quot;\-#,##0.00"/>
    <numFmt numFmtId="8" formatCode="&quot;￥&quot;#,##0.00;[Red]&quot;￥&quot;\-#,##0.00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23" formatCode="\$#,##0_);\(\$#,##0\)"/>
    <numFmt numFmtId="24" formatCode="\$#,##0_);[Red]\(\$#,##0\)"/>
    <numFmt numFmtId="25" formatCode="\$#,##0.00_);\(\$#,##0.00\)"/>
    <numFmt numFmtId="26" formatCode="\$#,##0.00_);[Red]\(\$#,##0.00\)"/>
    <numFmt numFmtId="176" formatCode="0.0_ "/>
  </numFmts>
  <fonts count="39">
    <font>
      <charset val="1"/>
      <name val="宋体"/>
      <sz val="12"/>
    </font>
    <font>
      <charset val="1"/>
      <name val="宋体"/>
      <sz val="11"/>
    </font>
    <font>
      <charset val="1"/>
      <name val="宋体"/>
      <sz val="11"/>
    </font>
    <font>
      <charset val="1"/>
      <name val="宋体"/>
      <sz val="11"/>
    </font>
    <font>
      <charset val="1"/>
      <name val="宋体"/>
      <sz val="10"/>
    </font>
    <font>
      <charset val="1"/>
      <name val="宋体"/>
      <sz val="12"/>
    </font>
    <font>
      <charset val="1"/>
      <name val="宋体"/>
      <sz val="10"/>
    </font>
    <font>
      <charset val="1"/>
      <color indexed="8"/>
      <name val="宋体"/>
      <sz val="18"/>
    </font>
    <font>
      <b val="1"/>
      <charset val="1"/>
      <color indexed="8"/>
      <name val="宋体"/>
      <sz val="10"/>
    </font>
    <font>
      <b val="1"/>
      <charset val="1"/>
      <color indexed="8"/>
      <name val="宋体"/>
      <sz val="11"/>
    </font>
    <font>
      <b val="1"/>
      <charset val="1"/>
      <color indexed="8"/>
      <name val="宋体"/>
      <sz val="10"/>
    </font>
    <font>
      <charset val="1"/>
      <color indexed="8"/>
      <name val="宋体"/>
      <sz val="10"/>
    </font>
    <font>
      <charset val="1"/>
      <color indexed="8"/>
      <name val="宋体"/>
      <sz val="10"/>
    </font>
    <font>
      <charset val="1"/>
      <color indexed="8"/>
      <name val="宋体"/>
      <sz val="10"/>
    </font>
    <font>
      <b val="1"/>
      <charset val="1"/>
      <name val="宋体"/>
      <sz val="12"/>
    </font>
    <font>
      <charset val="1"/>
      <color indexed="8"/>
      <name val="宋体"/>
      <sz val="28"/>
    </font>
    <font>
      <charset val="1"/>
      <name val="宋体"/>
      <sz val="16"/>
    </font>
    <font>
      <b val="1"/>
      <charset val="1"/>
      <name val="宋体"/>
      <sz val="10"/>
    </font>
    <font>
      <b val="1"/>
      <charset val="1"/>
      <color indexed="63"/>
      <name val="宋体"/>
      <sz val="11"/>
    </font>
    <font>
      <charset val="1"/>
      <color indexed="8"/>
      <name val="宋体"/>
      <sz val="11"/>
    </font>
    <font>
      <charset val="1"/>
      <color indexed="62"/>
      <name val="宋体"/>
      <sz val="11"/>
    </font>
    <font>
      <charset val="1"/>
      <color indexed="9"/>
      <name val="宋体"/>
      <sz val="11"/>
    </font>
    <font>
      <charset val="1"/>
      <color indexed="16"/>
      <name val="宋体"/>
      <sz val="11"/>
    </font>
    <font>
      <charset val="1"/>
      <color indexed="19"/>
      <name val="宋体"/>
      <sz val="11"/>
    </font>
    <font>
      <charset val="1"/>
      <color indexed="53"/>
      <name val="宋体"/>
      <sz val="11"/>
    </font>
    <font>
      <charset val="1"/>
      <color indexed="12"/>
      <name val="宋体"/>
      <sz val="11"/>
      <u val="single"/>
    </font>
    <font>
      <charset val="1"/>
      <color indexed="20"/>
      <name val="宋体"/>
      <sz val="11"/>
      <u val="single"/>
    </font>
    <font>
      <b val="1"/>
      <charset val="1"/>
      <color indexed="53"/>
      <name val="宋体"/>
      <sz val="11"/>
    </font>
    <font>
      <b val="1"/>
      <charset val="1"/>
      <color indexed="8"/>
      <name val="宋体"/>
      <sz val="11"/>
    </font>
    <font>
      <b val="1"/>
      <charset val="1"/>
      <color indexed="54"/>
      <name val="宋体"/>
      <sz val="11"/>
    </font>
    <font>
      <charset val="1"/>
      <color indexed="10"/>
      <name val="宋体"/>
      <sz val="11"/>
    </font>
    <font>
      <b val="1"/>
      <charset val="1"/>
      <color indexed="54"/>
      <name val="宋体"/>
      <sz val="18"/>
    </font>
    <font>
      <charset val="1"/>
      <color indexed="23"/>
      <i val="1"/>
      <name val="宋体"/>
      <sz val="11"/>
    </font>
    <font>
      <b val="1"/>
      <charset val="1"/>
      <color indexed="54"/>
      <name val="宋体"/>
      <sz val="15"/>
    </font>
    <font>
      <b val="1"/>
      <charset val="1"/>
      <color indexed="54"/>
      <name val="宋体"/>
      <sz val="13"/>
    </font>
    <font>
      <b val="1"/>
      <charset val="1"/>
      <color indexed="9"/>
      <name val="宋体"/>
      <sz val="11"/>
    </font>
    <font>
      <charset val="1"/>
      <color indexed="17"/>
      <name val="宋体"/>
      <sz val="11"/>
    </font>
    <font>
      <b val="1"/>
      <charset val="1"/>
      <name val="宋体"/>
      <sz val="10"/>
    </font>
    <font>
      <b val="1"/>
      <charset val="1"/>
      <name val="宋体"/>
      <sz val="8"/>
    </font>
  </fonts>
  <fills count="19">
    <fill>
      <patternFill patternType="none"/>
    </fill>
    <fill>
      <patternFill patternType="gray125">
        <fgColor indexed="64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3">
    <xf numFmtId="0" borderId="0" fillId="0">
      <alignment vertical="center" shrinkToFit="0" wrapText="0"/>
    </xf>
    <xf fontId="1" numFmtId="0" borderId="0" fillId="0">
      <alignment vertical="center" shrinkToFit="0" wrapText="0"/>
    </xf>
    <xf fontId="1" numFmtId="0" borderId="0" fillId="0">
      <alignment vertical="center" shrinkToFit="0" wrapText="0"/>
    </xf>
    <xf fontId="2" numFmtId="0" borderId="0" fillId="0">
      <alignment vertical="center" shrinkToFit="0" wrapText="0"/>
    </xf>
    <xf fontId="2"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0" borderId="0" fillId="0">
      <alignment vertical="center" shrinkToFit="0" wrapText="0"/>
    </xf>
    <xf numFmtId="42" borderId="0" fillId="0">
      <alignment vertical="center" shrinkToFit="0" wrapText="0"/>
    </xf>
    <xf fontId="19" numFmtId="0" borderId="0" fillId="2">
      <alignment vertical="center" shrinkToFit="0" wrapText="0"/>
    </xf>
    <xf fontId="20" numFmtId="0" borderId="1" fillId="3">
      <alignment vertical="center" shrinkToFit="0" wrapText="0"/>
    </xf>
    <xf numFmtId="44" borderId="0" fillId="0">
      <alignment vertical="center" shrinkToFit="0" wrapText="0"/>
    </xf>
    <xf numFmtId="41" borderId="0" fillId="0">
      <alignment vertical="center" shrinkToFit="0" wrapText="0"/>
    </xf>
    <xf fontId="19" numFmtId="0" borderId="0" fillId="4">
      <alignment vertical="center" shrinkToFit="0" wrapText="0"/>
    </xf>
    <xf fontId="22" numFmtId="0" borderId="0" fillId="5">
      <alignment vertical="center" shrinkToFit="0" wrapText="0"/>
    </xf>
    <xf numFmtId="43" borderId="0" fillId="0">
      <alignment vertical="center" shrinkToFit="0" wrapText="0"/>
    </xf>
    <xf fontId="21" numFmtId="0" borderId="0" fillId="4">
      <alignment vertical="center" shrinkToFit="0" wrapText="0"/>
    </xf>
    <xf fontId="25" numFmtId="0" borderId="0" fillId="0">
      <alignment vertical="center" shrinkToFit="0" wrapText="0"/>
    </xf>
    <xf numFmtId="9" borderId="0" fillId="0">
      <alignment vertical="center" shrinkToFit="0" wrapText="0"/>
    </xf>
    <xf fontId="26" numFmtId="0" borderId="0" fillId="0">
      <alignment vertical="center" shrinkToFit="0" wrapText="0"/>
    </xf>
    <xf numFmtId="0" borderId="2" fillId="6">
      <alignment vertical="center" shrinkToFit="0" wrapText="0"/>
    </xf>
    <xf fontId="21" numFmtId="0" borderId="0" fillId="3">
      <alignment vertical="center" shrinkToFit="0" wrapText="0"/>
    </xf>
    <xf fontId="29" numFmtId="0" borderId="0" fillId="0">
      <alignment vertical="center" shrinkToFit="0" wrapText="0"/>
    </xf>
    <xf fontId="30" numFmtId="0" borderId="0" fillId="0">
      <alignment vertical="center" shrinkToFit="0" wrapText="0"/>
    </xf>
    <xf fontId="31" numFmtId="0" borderId="0" fillId="0">
      <alignment vertical="center" shrinkToFit="0" wrapText="0"/>
    </xf>
    <xf fontId="32" numFmtId="0" borderId="0" fillId="0">
      <alignment vertical="center" shrinkToFit="0" wrapText="0"/>
    </xf>
    <xf fontId="33" numFmtId="0" borderId="3" fillId="0">
      <alignment vertical="center" shrinkToFit="0" wrapText="0"/>
    </xf>
    <xf fontId="34" numFmtId="0" borderId="3" fillId="0">
      <alignment vertical="center" shrinkToFit="0" wrapText="0"/>
    </xf>
    <xf fontId="21" numFmtId="0" borderId="0" fillId="7">
      <alignment vertical="center" shrinkToFit="0" wrapText="0"/>
    </xf>
    <xf fontId="29" numFmtId="0" borderId="4" fillId="0">
      <alignment vertical="center" shrinkToFit="0" wrapText="0"/>
    </xf>
    <xf fontId="21" numFmtId="0" borderId="0" fillId="3">
      <alignment vertical="center" shrinkToFit="0" wrapText="0"/>
    </xf>
    <xf fontId="18" numFmtId="0" borderId="5" fillId="2">
      <alignment vertical="center" shrinkToFit="0" wrapText="0"/>
    </xf>
    <xf fontId="27" numFmtId="0" borderId="1" fillId="2">
      <alignment vertical="center" shrinkToFit="0" wrapText="0"/>
    </xf>
    <xf fontId="35" numFmtId="0" borderId="6" fillId="8">
      <alignment vertical="center" shrinkToFit="0" wrapText="0"/>
    </xf>
    <xf fontId="19" numFmtId="0" borderId="0" fillId="9">
      <alignment vertical="center" shrinkToFit="0" wrapText="0"/>
    </xf>
    <xf fontId="21" numFmtId="0" borderId="0" fillId="10">
      <alignment vertical="center" shrinkToFit="0" wrapText="0"/>
    </xf>
    <xf fontId="24" numFmtId="0" borderId="7" fillId="0">
      <alignment vertical="center" shrinkToFit="0" wrapText="0"/>
    </xf>
    <xf fontId="28" numFmtId="0" borderId="8" fillId="0">
      <alignment vertical="center" shrinkToFit="0" wrapText="0"/>
    </xf>
    <xf fontId="36" numFmtId="0" borderId="0" fillId="9">
      <alignment vertical="center" shrinkToFit="0" wrapText="0"/>
    </xf>
    <xf fontId="23" numFmtId="0" borderId="0" fillId="11">
      <alignment vertical="center" shrinkToFit="0" wrapText="0"/>
    </xf>
    <xf fontId="19" numFmtId="0" borderId="0" fillId="12">
      <alignment vertical="center" shrinkToFit="0" wrapText="0"/>
    </xf>
    <xf fontId="21" numFmtId="0" borderId="0" fillId="13">
      <alignment vertical="center" shrinkToFit="0" wrapText="0"/>
    </xf>
    <xf fontId="19" numFmtId="0" borderId="0" fillId="14">
      <alignment vertical="center" shrinkToFit="0" wrapText="0"/>
    </xf>
    <xf fontId="19" numFmtId="0" borderId="0" fillId="12">
      <alignment vertical="center" shrinkToFit="0" wrapText="0"/>
    </xf>
    <xf fontId="19" numFmtId="0" borderId="0" fillId="6">
      <alignment vertical="center" shrinkToFit="0" wrapText="0"/>
    </xf>
    <xf fontId="19" numFmtId="0" borderId="0" fillId="3">
      <alignment vertical="center" shrinkToFit="0" wrapText="0"/>
    </xf>
    <xf fontId="21" numFmtId="0" borderId="0" fillId="8">
      <alignment vertical="center" shrinkToFit="0" wrapText="0"/>
    </xf>
    <xf fontId="21" numFmtId="0" borderId="0" fillId="15">
      <alignment vertical="center" shrinkToFit="0" wrapText="0"/>
    </xf>
    <xf fontId="19" numFmtId="0" borderId="0" fillId="6">
      <alignment vertical="center" shrinkToFit="0" wrapText="0"/>
    </xf>
    <xf fontId="19" numFmtId="0" borderId="0" fillId="11">
      <alignment vertical="center" shrinkToFit="0" wrapText="0"/>
    </xf>
    <xf fontId="21" numFmtId="0" borderId="0" fillId="16">
      <alignment vertical="center" shrinkToFit="0" wrapText="0"/>
    </xf>
    <xf fontId="19" numFmtId="0" borderId="0" fillId="12">
      <alignment vertical="center" shrinkToFit="0" wrapText="0"/>
    </xf>
    <xf fontId="21" numFmtId="0" borderId="0" fillId="17">
      <alignment vertical="center" shrinkToFit="0" wrapText="0"/>
    </xf>
    <xf fontId="21" numFmtId="0" borderId="0" fillId="18">
      <alignment vertical="center" shrinkToFit="0" wrapText="0"/>
    </xf>
    <xf fontId="19" numFmtId="0" borderId="0" fillId="4">
      <alignment vertical="center" shrinkToFit="0" wrapText="0"/>
    </xf>
    <xf fontId="21" numFmtId="0" borderId="0" fillId="4">
      <alignment vertical="center" shrinkToFit="0" wrapText="0"/>
    </xf>
  </cellStyleXfs>
  <cellXfs count="31">
    <xf numFmtId="0" xfId="0" borderId="0" fillId="0">
      <alignment horizontal="general" vertical="center" shrinkToFit="0" wrapText="0"/>
    </xf>
    <xf fontId="4" numFmtId="0" xfId="0" borderId="0" fillId="0" applyFont="1">
      <alignment horizontal="general" vertical="center" shrinkToFit="0" wrapText="0"/>
    </xf>
    <xf fontId="5" numFmtId="0" xfId="0" borderId="0" fillId="0" applyFont="1" applyAlignment="1">
      <alignment horizontal="center" vertical="center" shrinkToFit="0" wrapText="0"/>
    </xf>
    <xf fontId="5" numFmtId="0" xfId="0" borderId="0" fillId="0" applyBorder="1" applyFont="1" applyAlignment="1">
      <alignment horizontal="center" vertical="center" shrinkToFit="0" wrapText="1"/>
    </xf>
    <xf fontId="6" numFmtId="0" xfId="0" borderId="0" fillId="0" applyFont="1" applyAlignment="1">
      <alignment horizontal="center" vertical="center" shrinkToFit="0" wrapText="1"/>
    </xf>
    <xf fontId="5" numFmtId="0" xfId="0" borderId="0" fillId="0" applyBorder="1" applyFont="1" applyAlignment="1">
      <alignment horizontal="center" vertical="center" shrinkToFit="0" wrapText="1"/>
    </xf>
    <xf fontId="5" numFmtId="0" xfId="0" borderId="0" fillId="0" applyFont="1" applyAlignment="1">
      <alignment horizontal="center" vertical="center" shrinkToFit="0" wrapText="1"/>
    </xf>
    <xf fontId="7" numFmtId="0" xfId="0" borderId="0" fillId="0" applyFill="1" applyFont="1" applyAlignment="1">
      <alignment horizontal="center" vertical="center" shrinkToFit="0" wrapText="1"/>
    </xf>
    <xf fontId="5" numFmtId="0" xfId="0" borderId="0" fillId="0" applyFont="1">
      <alignment horizontal="general" vertical="center" shrinkToFit="0" wrapText="0"/>
    </xf>
    <xf fontId="8" numFmtId="0" xfId="0" borderId="9" fillId="2" applyFill="1" applyBorder="1" applyFont="1" applyAlignment="1">
      <alignment horizontal="center" vertical="center" shrinkToFit="0" wrapText="1"/>
    </xf>
    <xf fontId="9" numFmtId="0" xfId="0" borderId="9" fillId="2" applyFill="1" applyBorder="1" applyFont="1" applyAlignment="1">
      <alignment horizontal="center" vertical="center" shrinkToFit="0" wrapText="1"/>
    </xf>
    <xf fontId="10" numFmtId="0" xfId="0" borderId="9" fillId="2" applyFill="1" applyBorder="1" applyFont="1" applyAlignment="1">
      <alignment horizontal="center" vertical="center" shrinkToFit="0" wrapText="1"/>
    </xf>
    <xf fontId="11" numFmtId="0" xfId="0" borderId="9" fillId="2" applyFill="1" applyBorder="1" applyFont="1" applyAlignment="1">
      <alignment horizontal="center" vertical="center" shrinkToFit="0" wrapText="1"/>
    </xf>
    <xf fontId="12" numFmtId="0" xfId="0" borderId="9" fillId="2" applyFill="1" applyBorder="1" applyFont="1" applyAlignment="1">
      <alignment horizontal="center" vertical="center" shrinkToFit="0" wrapText="1"/>
    </xf>
    <xf fontId="13" numFmtId="176" xfId="0" borderId="0" fillId="0" applyFill="1" applyBorder="1" applyNumberFormat="1" applyFont="1" applyAlignment="1">
      <alignment horizontal="center" vertical="center" shrinkToFit="0" wrapText="1"/>
    </xf>
    <xf fontId="5" numFmtId="0" xfId="0" borderId="0" fillId="0" applyBorder="1" applyFont="1" applyAlignment="1">
      <alignment horizontal="center" vertical="center" shrinkToFit="0" wrapText="0"/>
    </xf>
    <xf fontId="6" numFmtId="0" xfId="0" borderId="0" fillId="0" applyBorder="1" applyFont="1" applyAlignment="1">
      <alignment horizontal="center" vertical="center" shrinkToFit="0" wrapText="1"/>
    </xf>
    <xf fontId="14" numFmtId="0" xfId="0" borderId="9" fillId="2" applyFill="1" applyBorder="1" applyFont="1" applyAlignment="1">
      <alignment horizontal="center" vertical="center" shrinkToFit="0" wrapText="1"/>
    </xf>
    <xf fontId="14" numFmtId="0" xfId="0" borderId="9" fillId="2" applyFill="1" applyBorder="1" applyFont="1" applyAlignment="1">
      <alignment horizontal="center" vertical="center" shrinkToFit="0" wrapText="1"/>
    </xf>
    <xf fontId="14" numFmtId="0" xfId="0" borderId="9" fillId="2" applyFill="1" applyBorder="1" applyFont="1" applyAlignment="1">
      <alignment horizontal="center" vertical="center" shrinkToFit="0" wrapText="1"/>
    </xf>
    <xf fontId="15" numFmtId="0" xfId="0" borderId="0" fillId="0" applyFill="1" applyBorder="1" applyNumberFormat="1" applyFont="1" applyAlignment="1">
      <alignment horizontal="center" vertical="center" shrinkToFit="0" wrapText="1"/>
    </xf>
    <xf fontId="16" numFmtId="0" xfId="0" borderId="0" fillId="0" applyFill="1" applyBorder="1" applyNumberFormat="1" applyFont="1" applyAlignment="1">
      <alignment horizontal="center" vertical="center" shrinkToFit="0" wrapText="1"/>
    </xf>
    <xf fontId="17" numFmtId="0" xfId="0" borderId="9" fillId="2" applyFill="1" applyBorder="1" applyFont="1" applyAlignment="1">
      <alignment horizontal="center" vertical="center" shrinkToFit="0" wrapText="1"/>
    </xf>
    <xf fontId="17" numFmtId="0" xfId="0" borderId="9" fillId="2" applyFill="1" applyBorder="1" applyFont="1" applyAlignment="1">
      <alignment horizontal="center" vertical="center" shrinkToFit="0" wrapText="1"/>
    </xf>
    <xf fontId="16" numFmtId="0" xfId="0" borderId="0" fillId="0" applyFill="1" applyNumberFormat="1" applyFont="1" applyAlignment="1">
      <alignment horizontal="center" vertical="center" shrinkToFit="0" wrapText="1"/>
    </xf>
    <xf fontId="17" numFmtId="0" xfId="0" borderId="9" fillId="2" applyFill="1" applyBorder="1" applyFont="1" applyAlignment="1">
      <alignment horizontal="center" vertical="center" shrinkToFit="0" wrapText="1"/>
    </xf>
    <xf fontId="17" numFmtId="0" xfId="0" borderId="9" fillId="2" applyFill="1" applyBorder="1" applyFont="1" applyAlignment="1">
      <alignment horizontal="center" vertical="center" shrinkToFit="0" wrapText="1"/>
    </xf>
    <xf fontId="10" numFmtId="0" xfId="0" borderId="9" fillId="2" applyFill="1" applyBorder="1" applyFont="1" applyAlignment="1">
      <alignment horizontal="center" vertical="center" shrinkToFit="0" wrapText="1"/>
    </xf>
    <xf fontId="13" numFmtId="0" xfId="0" borderId="0" fillId="0" applyFill="1" applyFont="1" applyAlignment="1">
      <alignment horizontal="center" vertical="center" shrinkToFit="0" wrapText="1"/>
    </xf>
    <xf fontId="6" numFmtId="0" xfId="0" borderId="0" fillId="0" applyFont="1" applyAlignment="1">
      <alignment horizontal="center" vertical="center" shrinkToFit="0" wrapText="0"/>
    </xf>
    <xf fontId="6" numFmtId="0" xfId="0" borderId="0" fillId="0" applyFont="1">
      <alignment horizontal="general" vertical="center" shrinkToFit="0" wrapText="0"/>
    </xf>
  </cellXfs>
  <cellStyles count="49">
    <cellStyle name="常规" builtinId="0" xfId="0"/>
    <cellStyle name="" builtinId="7" xfId="15"/>
    <cellStyle name="20% - 强调文字颜色 3" builtinId="38" xfId="16"/>
    <cellStyle name="输入" builtinId="20" xfId="17"/>
    <cellStyle name="" builtinId="4" xfId="18"/>
    <cellStyle name="" builtinId="6" xfId="19"/>
    <cellStyle name="40% - 强调文字颜色 3" builtinId="39" xfId="20"/>
    <cellStyle name="差" builtinId="27" xfId="21"/>
    <cellStyle name="" builtinId="3" xfId="22"/>
    <cellStyle name="60% - 强调文字颜色 3" builtinId="40" xfId="23"/>
    <cellStyle name="" builtinId="8" xfId="24"/>
    <cellStyle name="" builtinId="5" xfId="25"/>
    <cellStyle name="" builtinId="9" xfId="26"/>
    <cellStyle name="注释" builtinId="10" xfId="27"/>
    <cellStyle name="60% - 强调文字颜色 2" builtinId="36" xfId="28"/>
    <cellStyle name="标题 4" builtinId="19" xfId="29"/>
    <cellStyle name="警告文本" builtinId="11" xfId="30"/>
    <cellStyle name="标题" builtinId="15" xfId="31"/>
    <cellStyle name="解释性文本" builtinId="53" xfId="32"/>
    <cellStyle name="标题 1" builtinId="16" xfId="33"/>
    <cellStyle name="标题 2" builtinId="17" xfId="34"/>
    <cellStyle name="60% - 强调文字颜色 1" builtinId="32" xfId="35"/>
    <cellStyle name="标题 3" builtinId="18" xfId="36"/>
    <cellStyle name="60% - 强调文字颜色 4" builtinId="44" xfId="37"/>
    <cellStyle name="输出" builtinId="21" xfId="38"/>
    <cellStyle name="计算" builtinId="22" xfId="39"/>
    <cellStyle name="检查单元格" builtinId="23" xfId="40"/>
    <cellStyle name="20% - 强调文字颜色 6" builtinId="50" xfId="41"/>
    <cellStyle name="强调文字颜色 2" builtinId="33" xfId="42"/>
    <cellStyle name="链接单元格" builtinId="24" xfId="43"/>
    <cellStyle name="汇总" builtinId="25" xfId="44"/>
    <cellStyle name="好" builtinId="26" xfId="45"/>
    <cellStyle name="适中" builtinId="28" xfId="46"/>
    <cellStyle name="20% - 强调文字颜色 5" builtinId="46" xfId="47"/>
    <cellStyle name="强调文字颜色 1" builtinId="29" xfId="48"/>
    <cellStyle name="20% - 强调文字颜色 1" builtinId="30" xfId="49"/>
    <cellStyle name="40% - 强调文字颜色 1" builtinId="31" xfId="50"/>
    <cellStyle name="20% - 强调文字颜色 2" builtinId="34" xfId="51"/>
    <cellStyle name="40% - 强调文字颜色 2" builtinId="35" xfId="52"/>
    <cellStyle name="强调文字颜色 3" builtinId="37" xfId="53"/>
    <cellStyle name="强调文字颜色 4" builtinId="41" xfId="54"/>
    <cellStyle name="20% - 强调文字颜色 4" builtinId="42" xfId="55"/>
    <cellStyle name="40% - 强调文字颜色 4" builtinId="43" xfId="56"/>
    <cellStyle name="强调文字颜色 5" builtinId="45" xfId="57"/>
    <cellStyle name="40% - 强调文字颜色 5" builtinId="47" xfId="58"/>
    <cellStyle name="60% - 强调文字颜色 5" builtinId="48" xfId="59"/>
    <cellStyle name="强调文字颜色 6" builtinId="49" xfId="60"/>
    <cellStyle name="40% - 强调文字颜色 6" builtinId="51" xfId="61"/>
    <cellStyle name="60% - 强调文字颜色 6" builtinId="52" xfId="62"/>
  </cellStyles>
</styleSheet>
</file>

<file path=xl/_rels/workbook.xml.rels><?xml version="1.0" encoding="UTF-8"?><Relationships xmlns="http://schemas.openxmlformats.org/package/2006/relationships"><Relationship Id="sId1" Type="http://schemas.openxmlformats.org/officeDocument/2006/relationships/worksheet" Target="worksheets/sheet1.xml"/><Relationship Id="hId1" Type="http://schemas.openxmlformats.org/officeDocument/2006/relationships/officeDocument" Target="xl/workbook.xml"/><Relationship Id="shId1" Type="http://schemas.openxmlformats.org/officeDocument/2006/relationships/sharedStrings" Target="sharedStrings.xml"/><Relationship Id="stId1" Type="http://schemas.openxmlformats.org/officeDocument/2006/relationships/styles" Target="styles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officeDocument/2006/relationships" xmlns:x14ac="http://schemas.microsoft.com/office/spreadsheetml/2009/9/ac" mc:Ignorable="x14ac">
  <dimension ref="A1:IV22"/>
  <sheetViews>
    <sheetView tabSelected="1" view="pageBreakPreview" workbookViewId="0"/>
  </sheetViews>
  <sheetFormatPr defaultRowHeight="22.5" defaultColWidth="8.0"/>
  <cols>
    <col width="9.125" customWidth="1" min="1" max="1" s="2"/>
    <col width="16.039062" customWidth="1" min="2" max="2" s="3"/>
    <col width="12.875" customWidth="1" min="3" max="3" s="4"/>
    <col width="20.625" customWidth="1" min="4" max="4" s="2"/>
    <col width="16.625" customWidth="1" min="5" max="5" s="2"/>
    <col width="11.140625" customWidth="1" min="6" max="6" s="2"/>
    <col width="11.875" customWidth="1" min="7" max="7" s="2"/>
    <col width="14.0" customWidth="1" min="8" max="8" s="2"/>
    <col width="8.625" customWidth="1" min="9" max="9" s="2"/>
    <col width="10.375" customWidth="1" min="10" max="10" s="2"/>
    <col width="10.25" customWidth="1" min="11" max="11" s="5"/>
    <col width="13.75" customWidth="1" min="12" max="12" s="6"/>
    <col width="10.097656" customWidth="1" min="13" max="13" s="7"/>
    <col width="8.738281" customWidth="1" min="14" max="14" s="2"/>
    <col width="9.0" customWidth="1" min="15" max="246" s="2"/>
    <col width="9.0" customWidth="1" min="247" max="255" s="8"/>
  </cols>
  <sheetData>
    <row r="1" ht="22.5" customHeight="1">
      <c r="A1" s="9" t="s">
        <v>0</v>
      </c>
      <c r="B1" s="10" t="s">
        <v>1</v>
      </c>
      <c r="C1" s="11" t="s">
        <v>2</v>
      </c>
      <c r="D1" s="9" t="s">
        <v>3</v>
      </c>
      <c r="E1" s="9" t="s">
        <v>4</v>
      </c>
      <c r="F1" s="9"/>
      <c r="G1" s="9"/>
      <c r="H1" s="9"/>
      <c r="I1" s="9" t="s">
        <v>5</v>
      </c>
      <c r="J1" s="9" t="s">
        <v>6</v>
      </c>
      <c r="K1" s="17" t="s">
        <v>7</v>
      </c>
      <c r="L1" s="18" t="s">
        <v>8</v>
      </c>
    </row>
    <row r="2" ht="35.25" customHeight="1">
      <c r="A2" s="9"/>
      <c r="B2" s="10"/>
      <c r="C2" s="11"/>
      <c r="D2" s="9"/>
      <c r="E2" s="9"/>
      <c r="F2" s="9"/>
      <c r="G2" s="9"/>
      <c r="H2" s="9"/>
      <c r="I2" s="9"/>
      <c r="J2" s="9"/>
      <c r="K2" s="19"/>
      <c r="L2" s="18"/>
      <c r="M2" s="20"/>
    </row>
    <row r="3" ht="25.5" customHeight="1">
      <c r="A3" s="9"/>
      <c r="B3" s="10"/>
      <c r="C3" s="11"/>
      <c r="D3" s="9"/>
      <c r="E3" s="9" t="s">
        <v>9</v>
      </c>
      <c r="F3" s="9" t="s">
        <v>10</v>
      </c>
      <c r="G3" s="9" t="s">
        <v>11</v>
      </c>
      <c r="H3" s="9" t="s">
        <v>12</v>
      </c>
      <c r="I3" s="9"/>
      <c r="J3" s="9"/>
      <c r="K3" s="19"/>
      <c r="L3" s="18"/>
      <c r="M3" s="21"/>
    </row>
    <row r="4" s="0" customFormat="1" ht="49.0" customHeight="1">
      <c r="A4" s="12" t="s">
        <v>13</v>
      </c>
      <c r="B4" s="12" t="s">
        <v>14</v>
      </c>
      <c r="C4" s="13" t="s">
        <v>15</v>
      </c>
      <c r="D4" s="12" t="s">
        <v>16</v>
      </c>
      <c r="E4" s="12" t="s">
        <v>17</v>
      </c>
      <c r="F4" s="12" t="s">
        <v>18</v>
      </c>
      <c r="G4" s="12" t="s">
        <v>19</v>
      </c>
      <c r="H4" s="12" t="s">
        <v>20</v>
      </c>
      <c r="I4" s="11">
        <v>245600.0</v>
      </c>
      <c r="J4" s="11">
        <f>I4*0.2</f>
        <v>49120.0</v>
      </c>
      <c r="K4" s="22">
        <v>282400.0</v>
      </c>
      <c r="L4" s="23">
        <v>45000.0</v>
      </c>
      <c r="M4" s="24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8"/>
      <c r="IN4" s="8"/>
      <c r="IO4" s="8"/>
      <c r="IP4" s="8"/>
      <c r="IQ4" s="8"/>
      <c r="IR4" s="8"/>
      <c r="IS4" s="8"/>
      <c r="IT4" s="8"/>
      <c r="IU4" s="8"/>
      <c r="IV4" s="8"/>
    </row>
    <row r="5" s="0" customFormat="1" ht="60.0" customHeight="1">
      <c r="A5" s="12" t="s">
        <v>21</v>
      </c>
      <c r="B5" s="12" t="s">
        <v>22</v>
      </c>
      <c r="C5" s="12" t="s">
        <v>23</v>
      </c>
      <c r="D5" s="12" t="s">
        <v>24</v>
      </c>
      <c r="E5" s="12" t="s">
        <v>25</v>
      </c>
      <c r="F5" s="12" t="s">
        <v>26</v>
      </c>
      <c r="G5" s="12" t="s">
        <v>19</v>
      </c>
      <c r="H5" s="12" t="s">
        <v>27</v>
      </c>
      <c r="I5" s="11">
        <v>175300.0</v>
      </c>
      <c r="J5" s="11">
        <f ref="J5:J20" t="shared" si="0">I5*0.2</f>
        <v>35060.0</v>
      </c>
      <c r="K5" s="22">
        <v>201500.0</v>
      </c>
      <c r="L5" s="23">
        <v>31000.0</v>
      </c>
      <c r="M5" s="24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8"/>
      <c r="IN5" s="8"/>
      <c r="IO5" s="8"/>
      <c r="IP5" s="8"/>
      <c r="IQ5" s="8"/>
      <c r="IR5" s="8"/>
      <c r="IS5" s="8"/>
      <c r="IT5" s="8"/>
      <c r="IU5" s="8"/>
      <c r="IV5" s="8"/>
    </row>
    <row r="6" s="0" customFormat="1" ht="48.0" customHeight="1">
      <c r="A6" s="12" t="s">
        <v>28</v>
      </c>
      <c r="B6" s="12" t="s">
        <v>29</v>
      </c>
      <c r="C6" s="12" t="s">
        <v>30</v>
      </c>
      <c r="D6" s="12" t="s">
        <v>16</v>
      </c>
      <c r="E6" s="12" t="s">
        <v>31</v>
      </c>
      <c r="F6" s="12" t="s">
        <v>26</v>
      </c>
      <c r="G6" s="12" t="s">
        <v>19</v>
      </c>
      <c r="H6" s="12" t="s">
        <v>32</v>
      </c>
      <c r="I6" s="11">
        <v>160000.0</v>
      </c>
      <c r="J6" s="11">
        <f t="shared" si="0"/>
        <v>32000.0</v>
      </c>
      <c r="K6" s="22">
        <v>184000.0</v>
      </c>
      <c r="L6" s="23">
        <v>42000.0</v>
      </c>
      <c r="M6" s="24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8"/>
      <c r="IN6" s="8"/>
      <c r="IO6" s="8"/>
      <c r="IP6" s="8"/>
      <c r="IQ6" s="8"/>
      <c r="IR6" s="8"/>
      <c r="IS6" s="8"/>
      <c r="IT6" s="8"/>
      <c r="IU6" s="8"/>
      <c r="IV6" s="8"/>
    </row>
    <row r="7" s="0" customFormat="1" ht="48.0" customHeight="1">
      <c r="A7" s="12" t="s">
        <v>33</v>
      </c>
      <c r="B7" s="12" t="s">
        <v>34</v>
      </c>
      <c r="C7" s="12" t="s">
        <v>35</v>
      </c>
      <c r="D7" s="12" t="s">
        <v>16</v>
      </c>
      <c r="E7" s="12" t="s">
        <v>36</v>
      </c>
      <c r="F7" s="12" t="s">
        <v>26</v>
      </c>
      <c r="G7" s="12" t="s">
        <v>19</v>
      </c>
      <c r="H7" s="12" t="s">
        <v>37</v>
      </c>
      <c r="I7" s="11">
        <v>133500.0</v>
      </c>
      <c r="J7" s="11">
        <f t="shared" si="0"/>
        <v>26700.0</v>
      </c>
      <c r="K7" s="22">
        <v>153500.0</v>
      </c>
      <c r="L7" s="23">
        <v>42000.0</v>
      </c>
      <c r="M7" s="24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8"/>
      <c r="IN7" s="8"/>
      <c r="IO7" s="8"/>
      <c r="IP7" s="8"/>
      <c r="IQ7" s="8"/>
      <c r="IR7" s="8"/>
      <c r="IS7" s="8"/>
      <c r="IT7" s="8"/>
      <c r="IU7" s="8"/>
      <c r="IV7" s="8"/>
    </row>
    <row r="8" s="0" customFormat="1" ht="63.0" customHeight="1">
      <c r="A8" s="12" t="s">
        <v>38</v>
      </c>
      <c r="B8" s="12" t="s">
        <v>39</v>
      </c>
      <c r="C8" s="12" t="s">
        <v>40</v>
      </c>
      <c r="D8" s="12" t="s">
        <v>16</v>
      </c>
      <c r="E8" s="12" t="s">
        <v>41</v>
      </c>
      <c r="F8" s="12" t="s">
        <v>26</v>
      </c>
      <c r="G8" s="12" t="s">
        <v>19</v>
      </c>
      <c r="H8" s="12" t="s">
        <v>27</v>
      </c>
      <c r="I8" s="11">
        <v>122400.0</v>
      </c>
      <c r="J8" s="11">
        <f t="shared" si="0"/>
        <v>24480.0</v>
      </c>
      <c r="K8" s="22">
        <v>140700.0</v>
      </c>
      <c r="L8" s="23">
        <v>29500.0</v>
      </c>
      <c r="M8" s="24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8"/>
      <c r="IN8" s="8"/>
      <c r="IO8" s="8"/>
      <c r="IP8" s="8"/>
      <c r="IQ8" s="8"/>
      <c r="IR8" s="8"/>
      <c r="IS8" s="8"/>
      <c r="IT8" s="8"/>
      <c r="IU8" s="8"/>
      <c r="IV8" s="8"/>
    </row>
    <row r="9" s="0" customFormat="1" ht="67.0" customHeight="1">
      <c r="A9" s="12" t="s">
        <v>42</v>
      </c>
      <c r="B9" s="12" t="s">
        <v>43</v>
      </c>
      <c r="C9" s="12" t="s">
        <v>44</v>
      </c>
      <c r="D9" s="12" t="s">
        <v>16</v>
      </c>
      <c r="E9" s="12" t="s">
        <v>45</v>
      </c>
      <c r="F9" s="12" t="s">
        <v>26</v>
      </c>
      <c r="G9" s="12" t="s">
        <v>19</v>
      </c>
      <c r="H9" s="13" t="s">
        <v>27</v>
      </c>
      <c r="I9" s="11">
        <v>76600.0</v>
      </c>
      <c r="J9" s="11">
        <f t="shared" si="0"/>
        <v>15320.0</v>
      </c>
      <c r="K9" s="22">
        <v>88000.0</v>
      </c>
      <c r="L9" s="23">
        <v>29500.0</v>
      </c>
      <c r="M9" s="24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8"/>
      <c r="IN9" s="8"/>
      <c r="IO9" s="8"/>
      <c r="IP9" s="8"/>
      <c r="IQ9" s="8"/>
      <c r="IR9" s="8"/>
      <c r="IS9" s="8"/>
      <c r="IT9" s="8"/>
      <c r="IU9" s="8"/>
      <c r="IV9" s="8"/>
    </row>
    <row r="10" s="0" customFormat="1" ht="36.0" customHeight="1">
      <c r="A10" s="12" t="s">
        <v>46</v>
      </c>
      <c r="B10" s="12" t="s">
        <v>47</v>
      </c>
      <c r="C10" s="12" t="s">
        <v>48</v>
      </c>
      <c r="D10" s="12" t="s">
        <v>49</v>
      </c>
      <c r="E10" s="12" t="s">
        <v>50</v>
      </c>
      <c r="F10" s="12" t="s">
        <v>51</v>
      </c>
      <c r="G10" s="13" t="s">
        <v>19</v>
      </c>
      <c r="H10" s="12" t="s">
        <v>52</v>
      </c>
      <c r="I10" s="11">
        <v>76400.0</v>
      </c>
      <c r="J10" s="11">
        <f t="shared" si="0"/>
        <v>15280.0</v>
      </c>
      <c r="K10" s="22">
        <v>87800.0</v>
      </c>
      <c r="L10" s="25">
        <v>35000.0</v>
      </c>
      <c r="M10" s="24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8"/>
      <c r="IN10" s="8"/>
      <c r="IO10" s="8"/>
      <c r="IP10" s="8"/>
      <c r="IQ10" s="8"/>
      <c r="IR10" s="8"/>
      <c r="IS10" s="8"/>
      <c r="IT10" s="8"/>
      <c r="IU10" s="8"/>
      <c r="IV10" s="8"/>
    </row>
    <row r="11" s="0" customFormat="1" ht="66.0" customHeight="1">
      <c r="A11" s="12" t="s">
        <v>53</v>
      </c>
      <c r="B11" s="12" t="s">
        <v>54</v>
      </c>
      <c r="C11" s="12" t="s">
        <v>55</v>
      </c>
      <c r="D11" s="12" t="s">
        <v>16</v>
      </c>
      <c r="E11" s="12" t="s">
        <v>56</v>
      </c>
      <c r="F11" s="12" t="s">
        <v>18</v>
      </c>
      <c r="G11" s="13" t="s">
        <v>19</v>
      </c>
      <c r="H11" s="12" t="s">
        <v>111</v>
      </c>
      <c r="I11" s="11">
        <v>40000.0</v>
      </c>
      <c r="J11" s="11">
        <f t="shared" si="0"/>
        <v>8000.0</v>
      </c>
      <c r="K11" s="22">
        <v>46000.0</v>
      </c>
      <c r="L11" s="23">
        <v>45000.0</v>
      </c>
      <c r="M11" s="24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8"/>
      <c r="IN11" s="8"/>
      <c r="IO11" s="8"/>
      <c r="IP11" s="8"/>
      <c r="IQ11" s="8"/>
      <c r="IR11" s="8"/>
      <c r="IS11" s="8"/>
      <c r="IT11" s="8"/>
      <c r="IU11" s="8"/>
      <c r="IV11" s="8"/>
    </row>
    <row r="12" s="0" customFormat="1" ht="36.0" customHeight="1">
      <c r="A12" s="12" t="s">
        <v>57</v>
      </c>
      <c r="B12" s="12" t="s">
        <v>58</v>
      </c>
      <c r="C12" s="12" t="s">
        <v>59</v>
      </c>
      <c r="D12" s="12" t="s">
        <v>16</v>
      </c>
      <c r="E12" s="12" t="s">
        <v>60</v>
      </c>
      <c r="F12" s="12" t="s">
        <v>18</v>
      </c>
      <c r="G12" s="13" t="s">
        <v>19</v>
      </c>
      <c r="H12" s="12" t="s">
        <v>61</v>
      </c>
      <c r="I12" s="11">
        <v>38600.0</v>
      </c>
      <c r="J12" s="11">
        <f t="shared" si="0"/>
        <v>7720.0</v>
      </c>
      <c r="K12" s="22">
        <v>44300.0</v>
      </c>
      <c r="L12" s="23">
        <v>45000.0</v>
      </c>
      <c r="M12" s="24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8"/>
      <c r="IN12" s="8"/>
      <c r="IO12" s="8"/>
      <c r="IP12" s="8"/>
      <c r="IQ12" s="8"/>
      <c r="IR12" s="8"/>
      <c r="IS12" s="8"/>
      <c r="IT12" s="8"/>
      <c r="IU12" s="8"/>
      <c r="IV12" s="8"/>
    </row>
    <row r="13" s="0" customFormat="1" ht="48.0" customHeight="1">
      <c r="A13" s="12" t="s">
        <v>62</v>
      </c>
      <c r="B13" s="12" t="s">
        <v>63</v>
      </c>
      <c r="C13" s="12" t="s">
        <v>64</v>
      </c>
      <c r="D13" s="12" t="s">
        <v>49</v>
      </c>
      <c r="E13" s="12" t="s">
        <v>65</v>
      </c>
      <c r="F13" s="12" t="s">
        <v>66</v>
      </c>
      <c r="G13" s="12" t="s">
        <v>67</v>
      </c>
      <c r="H13" s="13" t="s">
        <v>68</v>
      </c>
      <c r="I13" s="11">
        <v>65300.0</v>
      </c>
      <c r="J13" s="11">
        <f t="shared" si="0"/>
        <v>13060.0</v>
      </c>
      <c r="K13" s="22">
        <v>75000.0</v>
      </c>
      <c r="L13" s="23">
        <v>26000.0</v>
      </c>
      <c r="M13" s="24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8"/>
      <c r="IN13" s="8"/>
      <c r="IO13" s="8"/>
      <c r="IP13" s="8"/>
      <c r="IQ13" s="8"/>
      <c r="IR13" s="8"/>
      <c r="IS13" s="8"/>
      <c r="IT13" s="8"/>
      <c r="IU13" s="8"/>
      <c r="IV13" s="8"/>
    </row>
    <row r="14" s="0" customFormat="1" ht="48.0" customHeight="1">
      <c r="A14" s="12" t="s">
        <v>69</v>
      </c>
      <c r="B14" s="12" t="s">
        <v>70</v>
      </c>
      <c r="C14" s="12" t="s">
        <v>71</v>
      </c>
      <c r="D14" s="12" t="s">
        <v>16</v>
      </c>
      <c r="E14" s="12" t="s">
        <v>72</v>
      </c>
      <c r="F14" s="12" t="s">
        <v>18</v>
      </c>
      <c r="G14" s="13" t="s">
        <v>19</v>
      </c>
      <c r="H14" s="12" t="s">
        <v>73</v>
      </c>
      <c r="I14" s="11">
        <v>55000.0</v>
      </c>
      <c r="J14" s="11">
        <f t="shared" si="0"/>
        <v>11000.0</v>
      </c>
      <c r="K14" s="22">
        <v>63200.0</v>
      </c>
      <c r="L14" s="25">
        <v>38000.0</v>
      </c>
      <c r="M14" s="24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8"/>
      <c r="IN14" s="8"/>
      <c r="IO14" s="8"/>
      <c r="IP14" s="8"/>
      <c r="IQ14" s="8"/>
      <c r="IR14" s="8"/>
      <c r="IS14" s="8"/>
      <c r="IT14" s="8"/>
      <c r="IU14" s="8"/>
      <c r="IV14" s="8"/>
    </row>
    <row r="15" s="0" customFormat="1" ht="48.0" customHeight="1">
      <c r="A15" s="12" t="s">
        <v>74</v>
      </c>
      <c r="B15" s="12" t="s">
        <v>75</v>
      </c>
      <c r="C15" s="12" t="s">
        <v>76</v>
      </c>
      <c r="D15" s="12" t="s">
        <v>49</v>
      </c>
      <c r="E15" s="12" t="s">
        <v>50</v>
      </c>
      <c r="F15" s="12" t="s">
        <v>77</v>
      </c>
      <c r="G15" s="12" t="s">
        <v>67</v>
      </c>
      <c r="H15" s="12" t="s">
        <v>37</v>
      </c>
      <c r="I15" s="11">
        <v>4300.0</v>
      </c>
      <c r="J15" s="11">
        <f t="shared" si="0"/>
        <v>860.0</v>
      </c>
      <c r="K15" s="26">
        <v>4900.0</v>
      </c>
      <c r="L15" s="25" t="s">
        <v>78</v>
      </c>
      <c r="M15" s="24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8"/>
      <c r="IN15" s="8"/>
      <c r="IO15" s="8"/>
      <c r="IP15" s="8"/>
      <c r="IQ15" s="8"/>
      <c r="IR15" s="8"/>
      <c r="IS15" s="8"/>
      <c r="IT15" s="8"/>
      <c r="IU15" s="8"/>
      <c r="IV15" s="8"/>
    </row>
    <row r="16" s="1" customFormat="1" ht="48.0" customHeight="1">
      <c r="A16" s="12" t="s">
        <v>79</v>
      </c>
      <c r="B16" s="12" t="s">
        <v>80</v>
      </c>
      <c r="C16" s="13" t="s">
        <v>81</v>
      </c>
      <c r="D16" s="12" t="s">
        <v>82</v>
      </c>
      <c r="E16" s="12" t="s">
        <v>83</v>
      </c>
      <c r="F16" s="12" t="s">
        <v>84</v>
      </c>
      <c r="G16" s="12" t="s">
        <v>85</v>
      </c>
      <c r="H16" s="12" t="s">
        <v>86</v>
      </c>
      <c r="I16" s="11">
        <v>71200.0</v>
      </c>
      <c r="J16" s="11">
        <f t="shared" si="0"/>
        <v>14240.0</v>
      </c>
      <c r="K16" s="11" t="s">
        <v>78</v>
      </c>
      <c r="L16" s="27" t="s">
        <v>78</v>
      </c>
      <c r="M16" s="28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/>
      <c r="CQ16" s="29"/>
      <c r="CR16" s="29"/>
      <c r="CS16" s="29"/>
      <c r="CT16" s="29"/>
      <c r="CU16" s="29"/>
      <c r="CV16" s="29"/>
      <c r="CW16" s="29"/>
      <c r="CX16" s="29"/>
      <c r="CY16" s="29"/>
      <c r="CZ16" s="29"/>
      <c r="DA16" s="29"/>
      <c r="DB16" s="29"/>
      <c r="DC16" s="29"/>
      <c r="DD16" s="29"/>
      <c r="DE16" s="29"/>
      <c r="DF16" s="29"/>
      <c r="DG16" s="29"/>
      <c r="DH16" s="29"/>
      <c r="DI16" s="29"/>
      <c r="DJ16" s="29"/>
      <c r="DK16" s="29"/>
      <c r="DL16" s="29"/>
      <c r="DM16" s="29"/>
      <c r="DN16" s="29"/>
      <c r="DO16" s="29"/>
      <c r="DP16" s="29"/>
      <c r="DQ16" s="29"/>
      <c r="DR16" s="29"/>
      <c r="DS16" s="29"/>
      <c r="DT16" s="29"/>
      <c r="DU16" s="29"/>
      <c r="DV16" s="29"/>
      <c r="DW16" s="29"/>
      <c r="DX16" s="29"/>
      <c r="DY16" s="29"/>
      <c r="DZ16" s="29"/>
      <c r="EA16" s="29"/>
      <c r="EB16" s="29"/>
      <c r="EC16" s="29"/>
      <c r="ED16" s="29"/>
      <c r="EE16" s="29"/>
      <c r="EF16" s="29"/>
      <c r="EG16" s="29"/>
      <c r="EH16" s="29"/>
      <c r="EI16" s="29"/>
      <c r="EJ16" s="29"/>
      <c r="EK16" s="29"/>
      <c r="EL16" s="29"/>
      <c r="EM16" s="29"/>
      <c r="EN16" s="29"/>
      <c r="EO16" s="29"/>
      <c r="EP16" s="29"/>
      <c r="EQ16" s="29"/>
      <c r="ER16" s="29"/>
      <c r="ES16" s="29"/>
      <c r="ET16" s="29"/>
      <c r="EU16" s="29"/>
      <c r="EV16" s="29"/>
      <c r="EW16" s="29"/>
      <c r="EX16" s="29"/>
      <c r="EY16" s="29"/>
      <c r="EZ16" s="29"/>
      <c r="FA16" s="29"/>
      <c r="FB16" s="29"/>
      <c r="FC16" s="29"/>
      <c r="FD16" s="29"/>
      <c r="FE16" s="29"/>
      <c r="FF16" s="29"/>
      <c r="FG16" s="29"/>
      <c r="FH16" s="29"/>
      <c r="FI16" s="29"/>
      <c r="FJ16" s="29"/>
      <c r="FK16" s="29"/>
      <c r="FL16" s="29"/>
      <c r="FM16" s="29"/>
      <c r="FN16" s="29"/>
      <c r="FO16" s="29"/>
      <c r="FP16" s="29"/>
      <c r="FQ16" s="29"/>
      <c r="FR16" s="29"/>
      <c r="FS16" s="29"/>
      <c r="FT16" s="29"/>
      <c r="FU16" s="29"/>
      <c r="FV16" s="29"/>
      <c r="FW16" s="29"/>
      <c r="FX16" s="29"/>
      <c r="FY16" s="29"/>
      <c r="FZ16" s="29"/>
      <c r="GA16" s="29"/>
      <c r="GB16" s="29"/>
      <c r="GC16" s="29"/>
      <c r="GD16" s="29"/>
      <c r="GE16" s="29"/>
      <c r="GF16" s="29"/>
      <c r="GG16" s="29"/>
      <c r="GH16" s="29"/>
      <c r="GI16" s="29"/>
      <c r="GJ16" s="29"/>
      <c r="GK16" s="29"/>
      <c r="GL16" s="29"/>
      <c r="GM16" s="29"/>
      <c r="GN16" s="29"/>
      <c r="GO16" s="29"/>
      <c r="GP16" s="29"/>
      <c r="GQ16" s="29"/>
      <c r="GR16" s="29"/>
      <c r="GS16" s="29"/>
      <c r="GT16" s="29"/>
      <c r="GU16" s="29"/>
      <c r="GV16" s="29"/>
      <c r="GW16" s="29"/>
      <c r="GX16" s="29"/>
      <c r="GY16" s="29"/>
      <c r="GZ16" s="29"/>
      <c r="HA16" s="29"/>
      <c r="HB16" s="29"/>
      <c r="HC16" s="29"/>
      <c r="HD16" s="29"/>
      <c r="HE16" s="29"/>
      <c r="HF16" s="29"/>
      <c r="HG16" s="29"/>
      <c r="HH16" s="29"/>
      <c r="HI16" s="29"/>
      <c r="HJ16" s="29"/>
      <c r="HK16" s="29"/>
      <c r="HL16" s="29"/>
      <c r="HM16" s="29"/>
      <c r="HN16" s="29"/>
      <c r="HO16" s="29"/>
      <c r="HP16" s="29"/>
      <c r="HQ16" s="29"/>
      <c r="HR16" s="29"/>
      <c r="HS16" s="29"/>
      <c r="HT16" s="29"/>
      <c r="HU16" s="29"/>
      <c r="HV16" s="29"/>
      <c r="HW16" s="29"/>
      <c r="HX16" s="29"/>
      <c r="HY16" s="29"/>
      <c r="HZ16" s="29"/>
      <c r="IA16" s="29"/>
      <c r="IB16" s="29"/>
      <c r="IC16" s="29"/>
      <c r="ID16" s="29"/>
      <c r="IE16" s="29"/>
      <c r="IF16" s="29"/>
      <c r="IG16" s="29"/>
      <c r="IH16" s="29"/>
      <c r="II16" s="29"/>
      <c r="IJ16" s="29"/>
      <c r="IK16" s="29"/>
      <c r="IL16" s="29"/>
      <c r="IM16" s="30"/>
      <c r="IN16" s="30"/>
      <c r="IO16" s="30"/>
      <c r="IP16" s="30"/>
      <c r="IQ16" s="30"/>
      <c r="IR16" s="30"/>
      <c r="IS16" s="30"/>
      <c r="IT16" s="30"/>
      <c r="IU16" s="30"/>
      <c r="IV16" s="30"/>
    </row>
    <row r="17" s="1" customFormat="1" ht="39.0" customHeight="1">
      <c r="A17" s="12" t="s">
        <v>87</v>
      </c>
      <c r="B17" s="12" t="s">
        <v>88</v>
      </c>
      <c r="C17" s="12" t="s">
        <v>89</v>
      </c>
      <c r="D17" s="12" t="s">
        <v>90</v>
      </c>
      <c r="E17" s="12" t="s">
        <v>91</v>
      </c>
      <c r="F17" s="12" t="s">
        <v>18</v>
      </c>
      <c r="G17" s="12" t="s">
        <v>67</v>
      </c>
      <c r="H17" s="12" t="s">
        <v>92</v>
      </c>
      <c r="I17" s="11">
        <v>10500.0</v>
      </c>
      <c r="J17" s="11">
        <f t="shared" si="0"/>
        <v>2100.0</v>
      </c>
      <c r="K17" s="11" t="s">
        <v>78</v>
      </c>
      <c r="L17" s="27" t="s">
        <v>78</v>
      </c>
      <c r="M17" s="28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  <c r="CQ17" s="29"/>
      <c r="CR17" s="29"/>
      <c r="CS17" s="29"/>
      <c r="CT17" s="29"/>
      <c r="CU17" s="29"/>
      <c r="CV17" s="29"/>
      <c r="CW17" s="29"/>
      <c r="CX17" s="29"/>
      <c r="CY17" s="29"/>
      <c r="CZ17" s="29"/>
      <c r="DA17" s="29"/>
      <c r="DB17" s="29"/>
      <c r="DC17" s="29"/>
      <c r="DD17" s="29"/>
      <c r="DE17" s="29"/>
      <c r="DF17" s="29"/>
      <c r="DG17" s="29"/>
      <c r="DH17" s="29"/>
      <c r="DI17" s="29"/>
      <c r="DJ17" s="29"/>
      <c r="DK17" s="29"/>
      <c r="DL17" s="29"/>
      <c r="DM17" s="29"/>
      <c r="DN17" s="29"/>
      <c r="DO17" s="29"/>
      <c r="DP17" s="29"/>
      <c r="DQ17" s="29"/>
      <c r="DR17" s="29"/>
      <c r="DS17" s="29"/>
      <c r="DT17" s="29"/>
      <c r="DU17" s="29"/>
      <c r="DV17" s="29"/>
      <c r="DW17" s="29"/>
      <c r="DX17" s="29"/>
      <c r="DY17" s="29"/>
      <c r="DZ17" s="29"/>
      <c r="EA17" s="29"/>
      <c r="EB17" s="29"/>
      <c r="EC17" s="29"/>
      <c r="ED17" s="29"/>
      <c r="EE17" s="29"/>
      <c r="EF17" s="29"/>
      <c r="EG17" s="29"/>
      <c r="EH17" s="29"/>
      <c r="EI17" s="29"/>
      <c r="EJ17" s="29"/>
      <c r="EK17" s="29"/>
      <c r="EL17" s="29"/>
      <c r="EM17" s="29"/>
      <c r="EN17" s="29"/>
      <c r="EO17" s="29"/>
      <c r="EP17" s="29"/>
      <c r="EQ17" s="29"/>
      <c r="ER17" s="29"/>
      <c r="ES17" s="29"/>
      <c r="ET17" s="29"/>
      <c r="EU17" s="29"/>
      <c r="EV17" s="29"/>
      <c r="EW17" s="29"/>
      <c r="EX17" s="29"/>
      <c r="EY17" s="29"/>
      <c r="EZ17" s="29"/>
      <c r="FA17" s="29"/>
      <c r="FB17" s="29"/>
      <c r="FC17" s="29"/>
      <c r="FD17" s="29"/>
      <c r="FE17" s="29"/>
      <c r="FF17" s="29"/>
      <c r="FG17" s="29"/>
      <c r="FH17" s="29"/>
      <c r="FI17" s="29"/>
      <c r="FJ17" s="29"/>
      <c r="FK17" s="29"/>
      <c r="FL17" s="29"/>
      <c r="FM17" s="29"/>
      <c r="FN17" s="29"/>
      <c r="FO17" s="29"/>
      <c r="FP17" s="29"/>
      <c r="FQ17" s="29"/>
      <c r="FR17" s="29"/>
      <c r="FS17" s="29"/>
      <c r="FT17" s="29"/>
      <c r="FU17" s="29"/>
      <c r="FV17" s="29"/>
      <c r="FW17" s="29"/>
      <c r="FX17" s="29"/>
      <c r="FY17" s="29"/>
      <c r="FZ17" s="29"/>
      <c r="GA17" s="29"/>
      <c r="GB17" s="29"/>
      <c r="GC17" s="29"/>
      <c r="GD17" s="29"/>
      <c r="GE17" s="29"/>
      <c r="GF17" s="29"/>
      <c r="GG17" s="29"/>
      <c r="GH17" s="29"/>
      <c r="GI17" s="29"/>
      <c r="GJ17" s="29"/>
      <c r="GK17" s="29"/>
      <c r="GL17" s="29"/>
      <c r="GM17" s="29"/>
      <c r="GN17" s="29"/>
      <c r="GO17" s="29"/>
      <c r="GP17" s="29"/>
      <c r="GQ17" s="29"/>
      <c r="GR17" s="29"/>
      <c r="GS17" s="29"/>
      <c r="GT17" s="29"/>
      <c r="GU17" s="29"/>
      <c r="GV17" s="29"/>
      <c r="GW17" s="29"/>
      <c r="GX17" s="29"/>
      <c r="GY17" s="29"/>
      <c r="GZ17" s="29"/>
      <c r="HA17" s="29"/>
      <c r="HB17" s="29"/>
      <c r="HC17" s="29"/>
      <c r="HD17" s="29"/>
      <c r="HE17" s="29"/>
      <c r="HF17" s="29"/>
      <c r="HG17" s="29"/>
      <c r="HH17" s="29"/>
      <c r="HI17" s="29"/>
      <c r="HJ17" s="29"/>
      <c r="HK17" s="29"/>
      <c r="HL17" s="29"/>
      <c r="HM17" s="29"/>
      <c r="HN17" s="29"/>
      <c r="HO17" s="29"/>
      <c r="HP17" s="29"/>
      <c r="HQ17" s="29"/>
      <c r="HR17" s="29"/>
      <c r="HS17" s="29"/>
      <c r="HT17" s="29"/>
      <c r="HU17" s="29"/>
      <c r="HV17" s="29"/>
      <c r="HW17" s="29"/>
      <c r="HX17" s="29"/>
      <c r="HY17" s="29"/>
      <c r="HZ17" s="29"/>
      <c r="IA17" s="29"/>
      <c r="IB17" s="29"/>
      <c r="IC17" s="29"/>
      <c r="ID17" s="29"/>
      <c r="IE17" s="29"/>
      <c r="IF17" s="29"/>
      <c r="IG17" s="29"/>
      <c r="IH17" s="29"/>
      <c r="II17" s="29"/>
      <c r="IJ17" s="29"/>
      <c r="IK17" s="29"/>
      <c r="IL17" s="29"/>
      <c r="IM17" s="30"/>
      <c r="IN17" s="30"/>
      <c r="IO17" s="30"/>
      <c r="IP17" s="30"/>
      <c r="IQ17" s="30"/>
      <c r="IR17" s="30"/>
      <c r="IS17" s="30"/>
      <c r="IT17" s="30"/>
      <c r="IU17" s="30"/>
      <c r="IV17" s="30"/>
    </row>
    <row r="18" s="1" customFormat="1" ht="48.0" customHeight="1">
      <c r="A18" s="12" t="s">
        <v>93</v>
      </c>
      <c r="B18" s="12" t="s">
        <v>94</v>
      </c>
      <c r="C18" s="12" t="s">
        <v>95</v>
      </c>
      <c r="D18" s="12" t="s">
        <v>90</v>
      </c>
      <c r="E18" s="12" t="s">
        <v>96</v>
      </c>
      <c r="F18" s="12" t="s">
        <v>18</v>
      </c>
      <c r="G18" s="13" t="s">
        <v>19</v>
      </c>
      <c r="H18" s="12" t="s">
        <v>92</v>
      </c>
      <c r="I18" s="11">
        <v>5300.0</v>
      </c>
      <c r="J18" s="11">
        <f t="shared" si="0"/>
        <v>1060.0</v>
      </c>
      <c r="K18" s="26" t="s">
        <v>78</v>
      </c>
      <c r="L18" s="25" t="s">
        <v>78</v>
      </c>
      <c r="M18" s="28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  <c r="EO18" s="29"/>
      <c r="EP18" s="29"/>
      <c r="EQ18" s="29"/>
      <c r="ER18" s="29"/>
      <c r="ES18" s="29"/>
      <c r="ET18" s="29"/>
      <c r="EU18" s="29"/>
      <c r="EV18" s="29"/>
      <c r="EW18" s="29"/>
      <c r="EX18" s="29"/>
      <c r="EY18" s="29"/>
      <c r="EZ18" s="29"/>
      <c r="FA18" s="29"/>
      <c r="FB18" s="29"/>
      <c r="FC18" s="29"/>
      <c r="FD18" s="29"/>
      <c r="FE18" s="29"/>
      <c r="FF18" s="29"/>
      <c r="FG18" s="29"/>
      <c r="FH18" s="29"/>
      <c r="FI18" s="29"/>
      <c r="FJ18" s="29"/>
      <c r="FK18" s="29"/>
      <c r="FL18" s="29"/>
      <c r="FM18" s="29"/>
      <c r="FN18" s="29"/>
      <c r="FO18" s="29"/>
      <c r="FP18" s="29"/>
      <c r="FQ18" s="29"/>
      <c r="FR18" s="29"/>
      <c r="FS18" s="29"/>
      <c r="FT18" s="29"/>
      <c r="FU18" s="29"/>
      <c r="FV18" s="29"/>
      <c r="FW18" s="29"/>
      <c r="FX18" s="29"/>
      <c r="FY18" s="29"/>
      <c r="FZ18" s="29"/>
      <c r="GA18" s="29"/>
      <c r="GB18" s="29"/>
      <c r="GC18" s="29"/>
      <c r="GD18" s="29"/>
      <c r="GE18" s="29"/>
      <c r="GF18" s="29"/>
      <c r="GG18" s="29"/>
      <c r="GH18" s="29"/>
      <c r="GI18" s="29"/>
      <c r="GJ18" s="29"/>
      <c r="GK18" s="29"/>
      <c r="GL18" s="29"/>
      <c r="GM18" s="29"/>
      <c r="GN18" s="29"/>
      <c r="GO18" s="29"/>
      <c r="GP18" s="29"/>
      <c r="GQ18" s="29"/>
      <c r="GR18" s="29"/>
      <c r="GS18" s="29"/>
      <c r="GT18" s="29"/>
      <c r="GU18" s="29"/>
      <c r="GV18" s="29"/>
      <c r="GW18" s="29"/>
      <c r="GX18" s="29"/>
      <c r="GY18" s="29"/>
      <c r="GZ18" s="29"/>
      <c r="HA18" s="29"/>
      <c r="HB18" s="29"/>
      <c r="HC18" s="29"/>
      <c r="HD18" s="29"/>
      <c r="HE18" s="29"/>
      <c r="HF18" s="29"/>
      <c r="HG18" s="29"/>
      <c r="HH18" s="29"/>
      <c r="HI18" s="29"/>
      <c r="HJ18" s="29"/>
      <c r="HK18" s="29"/>
      <c r="HL18" s="29"/>
      <c r="HM18" s="29"/>
      <c r="HN18" s="29"/>
      <c r="HO18" s="29"/>
      <c r="HP18" s="29"/>
      <c r="HQ18" s="29"/>
      <c r="HR18" s="29"/>
      <c r="HS18" s="29"/>
      <c r="HT18" s="29"/>
      <c r="HU18" s="29"/>
      <c r="HV18" s="29"/>
      <c r="HW18" s="29"/>
      <c r="HX18" s="29"/>
      <c r="HY18" s="29"/>
      <c r="HZ18" s="29"/>
      <c r="IA18" s="29"/>
      <c r="IB18" s="29"/>
      <c r="IC18" s="29"/>
      <c r="ID18" s="29"/>
      <c r="IE18" s="29"/>
      <c r="IF18" s="29"/>
      <c r="IG18" s="29"/>
      <c r="IH18" s="29"/>
      <c r="II18" s="29"/>
      <c r="IJ18" s="29"/>
      <c r="IK18" s="29"/>
      <c r="IL18" s="29"/>
      <c r="IM18" s="30"/>
      <c r="IN18" s="30"/>
      <c r="IO18" s="30"/>
      <c r="IP18" s="30"/>
      <c r="IQ18" s="30"/>
      <c r="IR18" s="30"/>
      <c r="IS18" s="30"/>
      <c r="IT18" s="30"/>
      <c r="IU18" s="30"/>
      <c r="IV18" s="30"/>
    </row>
    <row r="19" s="1" customFormat="1" ht="48.0" customHeight="1">
      <c r="A19" s="12" t="s">
        <v>97</v>
      </c>
      <c r="B19" s="12" t="s">
        <v>98</v>
      </c>
      <c r="C19" s="13" t="s">
        <v>99</v>
      </c>
      <c r="D19" s="12" t="s">
        <v>100</v>
      </c>
      <c r="E19" s="12" t="s">
        <v>101</v>
      </c>
      <c r="F19" s="12" t="s">
        <v>102</v>
      </c>
      <c r="G19" s="12" t="s">
        <v>19</v>
      </c>
      <c r="H19" s="12" t="s">
        <v>103</v>
      </c>
      <c r="I19" s="11">
        <v>4600.0</v>
      </c>
      <c r="J19" s="11">
        <f t="shared" si="0"/>
        <v>920.0</v>
      </c>
      <c r="K19" s="22" t="s">
        <v>78</v>
      </c>
      <c r="L19" s="23" t="s">
        <v>78</v>
      </c>
      <c r="M19" s="28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  <c r="CQ19" s="29"/>
      <c r="CR19" s="29"/>
      <c r="CS19" s="29"/>
      <c r="CT19" s="29"/>
      <c r="CU19" s="29"/>
      <c r="CV19" s="29"/>
      <c r="CW19" s="29"/>
      <c r="CX19" s="29"/>
      <c r="CY19" s="29"/>
      <c r="CZ19" s="29"/>
      <c r="DA19" s="29"/>
      <c r="DB19" s="29"/>
      <c r="DC19" s="29"/>
      <c r="DD19" s="29"/>
      <c r="DE19" s="29"/>
      <c r="DF19" s="29"/>
      <c r="DG19" s="29"/>
      <c r="DH19" s="29"/>
      <c r="DI19" s="29"/>
      <c r="DJ19" s="29"/>
      <c r="DK19" s="29"/>
      <c r="DL19" s="29"/>
      <c r="DM19" s="29"/>
      <c r="DN19" s="29"/>
      <c r="DO19" s="29"/>
      <c r="DP19" s="29"/>
      <c r="DQ19" s="29"/>
      <c r="DR19" s="29"/>
      <c r="DS19" s="29"/>
      <c r="DT19" s="29"/>
      <c r="DU19" s="29"/>
      <c r="DV19" s="29"/>
      <c r="DW19" s="29"/>
      <c r="DX19" s="29"/>
      <c r="DY19" s="29"/>
      <c r="DZ19" s="29"/>
      <c r="EA19" s="29"/>
      <c r="EB19" s="29"/>
      <c r="EC19" s="29"/>
      <c r="ED19" s="29"/>
      <c r="EE19" s="29"/>
      <c r="EF19" s="29"/>
      <c r="EG19" s="29"/>
      <c r="EH19" s="29"/>
      <c r="EI19" s="29"/>
      <c r="EJ19" s="29"/>
      <c r="EK19" s="29"/>
      <c r="EL19" s="29"/>
      <c r="EM19" s="29"/>
      <c r="EN19" s="29"/>
      <c r="EO19" s="29"/>
      <c r="EP19" s="29"/>
      <c r="EQ19" s="29"/>
      <c r="ER19" s="29"/>
      <c r="ES19" s="29"/>
      <c r="ET19" s="29"/>
      <c r="EU19" s="29"/>
      <c r="EV19" s="29"/>
      <c r="EW19" s="29"/>
      <c r="EX19" s="29"/>
      <c r="EY19" s="29"/>
      <c r="EZ19" s="29"/>
      <c r="FA19" s="29"/>
      <c r="FB19" s="29"/>
      <c r="FC19" s="29"/>
      <c r="FD19" s="29"/>
      <c r="FE19" s="29"/>
      <c r="FF19" s="29"/>
      <c r="FG19" s="29"/>
      <c r="FH19" s="29"/>
      <c r="FI19" s="29"/>
      <c r="FJ19" s="29"/>
      <c r="FK19" s="29"/>
      <c r="FL19" s="29"/>
      <c r="FM19" s="29"/>
      <c r="FN19" s="29"/>
      <c r="FO19" s="29"/>
      <c r="FP19" s="29"/>
      <c r="FQ19" s="29"/>
      <c r="FR19" s="29"/>
      <c r="FS19" s="29"/>
      <c r="FT19" s="29"/>
      <c r="FU19" s="29"/>
      <c r="FV19" s="29"/>
      <c r="FW19" s="29"/>
      <c r="FX19" s="29"/>
      <c r="FY19" s="29"/>
      <c r="FZ19" s="29"/>
      <c r="GA19" s="29"/>
      <c r="GB19" s="29"/>
      <c r="GC19" s="29"/>
      <c r="GD19" s="29"/>
      <c r="GE19" s="29"/>
      <c r="GF19" s="29"/>
      <c r="GG19" s="29"/>
      <c r="GH19" s="29"/>
      <c r="GI19" s="29"/>
      <c r="GJ19" s="29"/>
      <c r="GK19" s="29"/>
      <c r="GL19" s="29"/>
      <c r="GM19" s="29"/>
      <c r="GN19" s="29"/>
      <c r="GO19" s="29"/>
      <c r="GP19" s="29"/>
      <c r="GQ19" s="29"/>
      <c r="GR19" s="29"/>
      <c r="GS19" s="29"/>
      <c r="GT19" s="29"/>
      <c r="GU19" s="29"/>
      <c r="GV19" s="29"/>
      <c r="GW19" s="29"/>
      <c r="GX19" s="29"/>
      <c r="GY19" s="29"/>
      <c r="GZ19" s="29"/>
      <c r="HA19" s="29"/>
      <c r="HB19" s="29"/>
      <c r="HC19" s="29"/>
      <c r="HD19" s="29"/>
      <c r="HE19" s="29"/>
      <c r="HF19" s="29"/>
      <c r="HG19" s="29"/>
      <c r="HH19" s="29"/>
      <c r="HI19" s="29"/>
      <c r="HJ19" s="29"/>
      <c r="HK19" s="29"/>
      <c r="HL19" s="29"/>
      <c r="HM19" s="29"/>
      <c r="HN19" s="29"/>
      <c r="HO19" s="29"/>
      <c r="HP19" s="29"/>
      <c r="HQ19" s="29"/>
      <c r="HR19" s="29"/>
      <c r="HS19" s="29"/>
      <c r="HT19" s="29"/>
      <c r="HU19" s="29"/>
      <c r="HV19" s="29"/>
      <c r="HW19" s="29"/>
      <c r="HX19" s="29"/>
      <c r="HY19" s="29"/>
      <c r="HZ19" s="29"/>
      <c r="IA19" s="29"/>
      <c r="IB19" s="29"/>
      <c r="IC19" s="29"/>
      <c r="ID19" s="29"/>
      <c r="IE19" s="29"/>
      <c r="IF19" s="29"/>
      <c r="IG19" s="29"/>
      <c r="IH19" s="29"/>
      <c r="II19" s="29"/>
      <c r="IJ19" s="29"/>
      <c r="IK19" s="29"/>
      <c r="IL19" s="29"/>
      <c r="IM19" s="30"/>
      <c r="IN19" s="30"/>
      <c r="IO19" s="30"/>
      <c r="IP19" s="30"/>
      <c r="IQ19" s="30"/>
      <c r="IR19" s="30"/>
      <c r="IS19" s="30"/>
      <c r="IT19" s="30"/>
      <c r="IU19" s="30"/>
      <c r="IV19" s="30"/>
    </row>
    <row r="20" s="0" customFormat="1" ht="36.0" customHeight="1">
      <c r="A20" s="12" t="s">
        <v>104</v>
      </c>
      <c r="B20" s="12" t="s">
        <v>105</v>
      </c>
      <c r="C20" s="13" t="s">
        <v>106</v>
      </c>
      <c r="D20" s="12" t="s">
        <v>49</v>
      </c>
      <c r="E20" s="12" t="s">
        <v>107</v>
      </c>
      <c r="F20" s="12" t="s">
        <v>108</v>
      </c>
      <c r="G20" s="12" t="s">
        <v>19</v>
      </c>
      <c r="H20" s="12" t="s">
        <v>109</v>
      </c>
      <c r="I20" s="11">
        <v>39300.0</v>
      </c>
      <c r="J20" s="11">
        <f t="shared" si="0"/>
        <v>7860.0</v>
      </c>
      <c r="K20" s="22">
        <v>45100.0</v>
      </c>
      <c r="L20" s="23">
        <v>38000.0</v>
      </c>
      <c r="M20" s="24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8"/>
      <c r="IN20" s="8"/>
      <c r="IO20" s="8"/>
      <c r="IP20" s="8"/>
      <c r="IQ20" s="8"/>
      <c r="IR20" s="8"/>
      <c r="IS20" s="8"/>
      <c r="IT20" s="8"/>
      <c r="IU20" s="8"/>
      <c r="IV20" s="8"/>
    </row>
    <row r="21" ht="22.5" customHeight="1">
      <c r="C21" s="14"/>
      <c r="D21" s="15"/>
    </row>
    <row r="22" ht="22.5" customHeight="1">
      <c r="C22" s="16"/>
      <c r="D22" s="15"/>
    </row>
  </sheetData>
  <mergeCells>
    <mergeCell ref="A1:A3"/>
    <mergeCell ref="B1:B3"/>
    <mergeCell ref="C1:C3"/>
    <mergeCell ref="D1:D3"/>
    <mergeCell ref="I1:I3"/>
    <mergeCell ref="J1:J3"/>
    <mergeCell ref="K1:K3"/>
    <mergeCell ref="L1:L3"/>
    <mergeCell ref="E1:H2"/>
  </mergeCel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</Properties>
</file>

<file path=docProps/core.xml><?xml version="1.0" encoding="utf-8"?>
<cp:coreProperties xmlns:cp="http://schemas.openxmlformats.org/package/2006/metadata/core-properties">
  <dc:creator xmlns:dc="http://purl.org/dc/elements/1.1/">Tencent HF Team</dc:creator>
  <cp:lastModifiedBy xmlns:cp="http://purl.org/dc/terms/">Tencent HF Team</cp:lastModifiedBy>
  <cp:revision xmlns:cp="http://www.w3.org/2001/XMLSchema-instance">1</cp:revision>
</cp:coreProperties>
</file>

<file path=docProps/tbak/event.xml><?xml version="1.0" encoding="utf-8"?>
<item tm="2022-04-30 10:53:11">
  <dest>/storage/emulated/0/QQBrowser/editcopyfiles/ca749ccf871e9a04199f6020cea0cd0e/附表1.xlsx</dest>
  <backup/>
</item>
</file>

<file path=docProps/tbak/sharedStrings.xml><?xml version="1.0" encoding="utf-8"?>
<sst xmlns="http://schemas.openxmlformats.org/spreadsheetml/2006/main" count="159" uniqueCount="111">
  <si>
    <t>宗地编号</t>
  </si>
  <si>
    <t>宗地位置</t>
  </si>
  <si>
    <t>土地面积</t>
  </si>
  <si>
    <t>土地用途及年限</t>
  </si>
  <si>
    <t>规划指标要求</t>
  </si>
  <si>
    <t>起始价(万元)</t>
  </si>
  <si>
    <t>竞买保证金   （万元）</t>
  </si>
  <si>
    <t>最高限价（万元）</t>
  </si>
  <si>
    <t>销售指导均价（元/平方米）</t>
  </si>
  <si>
    <t>容积率</t>
  </si>
  <si>
    <t>建筑密度</t>
  </si>
  <si>
    <t>绿地率</t>
  </si>
  <si>
    <t>建筑限高 （层数）</t>
  </si>
  <si>
    <t>2022-18</t>
  </si>
  <si>
    <t>晋安区晋安湖东侧、前横路西侧，南方建材市场周边旧屋区改造项目出让地块B-12</t>
  </si>
  <si>
    <t>38736平方米（合58.1亩）</t>
  </si>
  <si>
    <t>住宅用地70年、商服（商业）用地40年</t>
  </si>
  <si>
    <t>1.0以上，2.8以下（其中商业建筑面积不超过3500平方米）</t>
  </si>
  <si>
    <t>30%以下（含30%）</t>
  </si>
  <si>
    <t>30%以上（含30%）</t>
  </si>
  <si>
    <t>100米以下（含100米，住宅建筑高度不低于21米）</t>
  </si>
  <si>
    <t>2022-19</t>
  </si>
  <si>
    <t>仓山区建新南路以北，台屿河西侧，霞境新城东南侧出让地</t>
  </si>
  <si>
    <t>56232平方米（合84.35亩）</t>
  </si>
  <si>
    <t>住宅用地70年、商服（商业、商务）用地40年</t>
  </si>
  <si>
    <t>1.0以上、2.4以下（含2.4，其中商业商务建筑面积不少于24000平方米，不超过25000平方米）</t>
  </si>
  <si>
    <t>35%以下（含35%）</t>
  </si>
  <si>
    <t>50米以下（含50米，住宅建筑高度21米以上，且需满足义序机场限高要求）</t>
  </si>
  <si>
    <t>2022-20</t>
  </si>
  <si>
    <t>晋安区晋安湖东侧、前横路西侧，南方建材市场周边旧屋区改造项目出让地块B-04</t>
  </si>
  <si>
    <t>23615平方米（合35.42亩）</t>
  </si>
  <si>
    <t>1.0以上，3.0以下（其中商业建筑面积不少于2500平方米,不超过3500平方米）</t>
  </si>
  <si>
    <t>100米以下（含100米，住宅建筑高度21米以上）</t>
  </si>
  <si>
    <t>2022-21</t>
  </si>
  <si>
    <t>晋安区化工路北侧,前横路交叉口西侧，地铁4号线横屿站西侧地块出让地</t>
  </si>
  <si>
    <t>21333平方米（合32亩）</t>
  </si>
  <si>
    <t>1.0以上，2.8以下（其中商业建筑面积不超过4000平方米）</t>
  </si>
  <si>
    <t>80米以下（含80米，住宅建筑高度21米以上）</t>
  </si>
  <si>
    <t>2022-22</t>
  </si>
  <si>
    <t>仓山区东园路东侧、北园路北侧，东升旧厂房出让地块二</t>
  </si>
  <si>
    <t>39376平方米（59.06亩）</t>
  </si>
  <si>
    <t>1.0以上，2.0以下（其中商业面积不超过4000平方米）</t>
  </si>
  <si>
    <t>2022-23</t>
  </si>
  <si>
    <t>仓山区东园路东侧、北园路北侧，东升旧厂房出让地块一</t>
  </si>
  <si>
    <t>28338平方米（合42.51亩）</t>
  </si>
  <si>
    <t>1.0以上，2.0以下（其中商业面积不超过5500平方米）</t>
  </si>
  <si>
    <t>2022-24</t>
  </si>
  <si>
    <t>晋安区凤坂河北侧、岳峰北路西侧，塔头七期出让地块三</t>
  </si>
  <si>
    <t>16096平方米（合24.14亩）</t>
  </si>
  <si>
    <t>住宅用地70年</t>
  </si>
  <si>
    <t>1.0以上，2.2以下</t>
  </si>
  <si>
    <t>22%以下（含22%）</t>
  </si>
  <si>
    <t>60米以下（含60米，住宅建筑高度21米以上）</t>
  </si>
  <si>
    <t>2022-25</t>
  </si>
  <si>
    <t>晋安区化工路南侧、晋安湖北侧，晋安湖北侧出让地块二</t>
  </si>
  <si>
    <t>6823平方米（合10.23亩）</t>
  </si>
  <si>
    <t>1.0以上，2.6以下（其中商业建筑面积不超过2500平方米，保留市政设施用房面积约300平方米）</t>
  </si>
  <si>
    <t>2022-26</t>
  </si>
  <si>
    <t>晋安区化工路南侧，晋安湖北侧，晋安湖北侧出让地块三</t>
  </si>
  <si>
    <t>9315平方米（合13.97亩）</t>
  </si>
  <si>
    <t>1.0以上，1.8以下（其中商业建筑面积不超过4500平方米）</t>
  </si>
  <si>
    <t>65米以下（含65米）</t>
  </si>
  <si>
    <t>2022-27</t>
  </si>
  <si>
    <t>晋安区东三环路东侧，东三环沿山四片福州储运公司周边地块</t>
  </si>
  <si>
    <t>65759平方米（合98.64亩）</t>
  </si>
  <si>
    <t>1.0以上，1.6以下（含1.6）</t>
  </si>
  <si>
    <t>25%以下（含25%）</t>
  </si>
  <si>
    <t>35%以上（含35%）</t>
  </si>
  <si>
    <t>50米以下（含50米，住宅建筑高度不低于21米）</t>
  </si>
  <si>
    <t>2022-28</t>
  </si>
  <si>
    <t>晋安区华林路南侧，六一路西侧地块</t>
  </si>
  <si>
    <t>15905平方米（合23.86亩）</t>
  </si>
  <si>
    <t>1.0以上，2.95以下（其中商业建筑面积不少于3000平方米，不超过3700平方米）</t>
  </si>
  <si>
    <t>100米以下（住宅建筑高度21米以上）</t>
  </si>
  <si>
    <t>2022-29</t>
  </si>
  <si>
    <t>晋安区福飞北路东侧，坂中路北侧，厦坊村及周边旧改地块C-40</t>
  </si>
  <si>
    <t>7774平方米（合11.66亩）</t>
  </si>
  <si>
    <t>20%以下（含20%）</t>
  </si>
  <si>
    <t>/</t>
  </si>
  <si>
    <t>2022-30</t>
  </si>
  <si>
    <t>仓山区南二环以北、则徐大道以南，白湖北园片区出让地块五</t>
  </si>
  <si>
    <t>58130平方米（合87.2亩）</t>
  </si>
  <si>
    <t>商服（商业）用地40年</t>
  </si>
  <si>
    <t>1.0以上，2.3以下（含2.3）</t>
  </si>
  <si>
    <t>60%以下</t>
  </si>
  <si>
    <t>21%以上（含21%）</t>
  </si>
  <si>
    <t>50米以下（含50米）</t>
  </si>
  <si>
    <t>2022-31</t>
  </si>
  <si>
    <t>仓山区三角埕路南侧，白云新村东侧出让地块</t>
  </si>
  <si>
    <t>9227 平方米（合13.84亩）</t>
  </si>
  <si>
    <t>商服（商务）用地40年</t>
  </si>
  <si>
    <t>2.1 以下（含2.1）</t>
  </si>
  <si>
    <t>36米以下（含36米）</t>
  </si>
  <si>
    <t>2022-32</t>
  </si>
  <si>
    <t>鼓楼区西洪路南侧，祭酒岭路西侧，祭酒岭新村西侧旧屋区改造项目出让地</t>
  </si>
  <si>
    <t>3270平方米（合4.9亩）</t>
  </si>
  <si>
    <t>1.8以下（含1.8）</t>
  </si>
  <si>
    <t>2022-33</t>
  </si>
  <si>
    <t>仓山区南二环南侧，则徐大道东北侧，鼓山大桥连接线旧改出让地块三</t>
  </si>
  <si>
    <t>7395平方米（合11.09亩）</t>
  </si>
  <si>
    <t>商服（商业、商务）用地40年</t>
  </si>
  <si>
    <t>2.3以下（含2.3，其中商业建筑面积不超过2000平方米）</t>
  </si>
  <si>
    <t>40%以下</t>
  </si>
  <si>
    <t>36米以下(含36米)</t>
  </si>
  <si>
    <t>2022-34</t>
  </si>
  <si>
    <t>晋安区北二环路南侧，华林路西侧，洋下旧屋区改造地块</t>
  </si>
  <si>
    <t>8723平方米（合13.08亩）</t>
  </si>
  <si>
    <t>1.0以上，2.1以下</t>
  </si>
  <si>
    <t>25%以下</t>
  </si>
  <si>
    <t>80米以下</t>
  </si>
  <si>
    <t>90米以下（含90米，住宅建筑高度21米以上）</t>
  </si>
</sst>
</file>

<file path=docProps/tbak/sheet1.xml><?xml version="1.0" encoding="utf-8"?>
<worksheet xmlns="http://schemas.openxmlformats.org/spreadsheetml/2006/main" xmlns:r="http://schemas.openxmlformats.org/officeDocument/2006/relationships" xmlns:mc="http://schemas.openxmlformats.org/officeDocument/2006/relationships" xmlns:x14ac="http://schemas.microsoft.com/office/spreadsheetml/2009/9/ac" mc:Ignorable="x14ac">
  <dimension ref="A1:IV22"/>
  <sheetViews>
    <sheetView tabSelected="1" view="pageBreakPreview" workbookViewId="0"/>
  </sheetViews>
  <sheetFormatPr defaultRowHeight="22.5" defaultColWidth="8.0"/>
  <cols>
    <col width="9.125" customWidth="1" min="1" max="1" s="2"/>
    <col width="16.039062" customWidth="1" min="2" max="2" s="3"/>
    <col width="12.875" customWidth="1" min="3" max="3" s="4"/>
    <col width="20.625" customWidth="1" min="4" max="4" s="2"/>
    <col width="16.625" customWidth="1" min="5" max="5" s="2"/>
    <col width="11.140625" customWidth="1" min="6" max="6" s="2"/>
    <col width="11.875" customWidth="1" min="7" max="7" s="2"/>
    <col width="14.0" customWidth="1" min="8" max="8" s="2"/>
    <col width="8.625" customWidth="1" min="9" max="9" s="2"/>
    <col width="10.375" customWidth="1" min="10" max="10" s="2"/>
    <col width="10.25" customWidth="1" min="11" max="11" s="5"/>
    <col width="13.75" customWidth="1" min="12" max="12" s="6"/>
    <col width="10.097656" customWidth="1" min="13" max="13" s="7"/>
    <col width="8.738281" customWidth="1" min="14" max="14" s="2"/>
    <col width="9.0" customWidth="1" min="15" max="246" s="2"/>
    <col width="9.0" customWidth="1" min="247" max="255" s="8"/>
  </cols>
  <sheetData>
    <row r="1" ht="22.5" customHeight="1">
      <c r="A1" s="9" t="s">
        <v>0</v>
      </c>
      <c r="B1" s="10" t="s">
        <v>1</v>
      </c>
      <c r="C1" s="11" t="s">
        <v>2</v>
      </c>
      <c r="D1" s="9" t="s">
        <v>3</v>
      </c>
      <c r="E1" s="9" t="s">
        <v>4</v>
      </c>
      <c r="F1" s="9"/>
      <c r="G1" s="9"/>
      <c r="H1" s="9"/>
      <c r="I1" s="9" t="s">
        <v>5</v>
      </c>
      <c r="J1" s="9" t="s">
        <v>6</v>
      </c>
      <c r="K1" s="17" t="s">
        <v>7</v>
      </c>
      <c r="L1" s="18" t="s">
        <v>8</v>
      </c>
    </row>
    <row r="2" ht="35.25" customHeight="1">
      <c r="A2" s="9"/>
      <c r="B2" s="10"/>
      <c r="C2" s="11"/>
      <c r="D2" s="9"/>
      <c r="E2" s="9"/>
      <c r="F2" s="9"/>
      <c r="G2" s="9"/>
      <c r="H2" s="9"/>
      <c r="I2" s="9"/>
      <c r="J2" s="9"/>
      <c r="K2" s="19"/>
      <c r="L2" s="18"/>
      <c r="M2" s="20"/>
    </row>
    <row r="3" ht="25.5" customHeight="1">
      <c r="A3" s="9"/>
      <c r="B3" s="10"/>
      <c r="C3" s="11"/>
      <c r="D3" s="9"/>
      <c r="E3" s="9" t="s">
        <v>9</v>
      </c>
      <c r="F3" s="9" t="s">
        <v>10</v>
      </c>
      <c r="G3" s="9" t="s">
        <v>11</v>
      </c>
      <c r="H3" s="9" t="s">
        <v>12</v>
      </c>
      <c r="I3" s="9"/>
      <c r="J3" s="9"/>
      <c r="K3" s="19"/>
      <c r="L3" s="18"/>
      <c r="M3" s="21"/>
    </row>
    <row r="4" s="0" customFormat="1" ht="49.0" customHeight="1">
      <c r="A4" s="12" t="s">
        <v>13</v>
      </c>
      <c r="B4" s="12" t="s">
        <v>14</v>
      </c>
      <c r="C4" s="13" t="s">
        <v>15</v>
      </c>
      <c r="D4" s="12" t="s">
        <v>16</v>
      </c>
      <c r="E4" s="12" t="s">
        <v>17</v>
      </c>
      <c r="F4" s="12" t="s">
        <v>18</v>
      </c>
      <c r="G4" s="12" t="s">
        <v>19</v>
      </c>
      <c r="H4" s="12" t="s">
        <v>20</v>
      </c>
      <c r="I4" s="11">
        <v>245600.0</v>
      </c>
      <c r="J4" s="11">
        <f>I4*0.2</f>
        <v>49120.0</v>
      </c>
      <c r="K4" s="22">
        <v>282400.0</v>
      </c>
      <c r="L4" s="23">
        <v>45000.0</v>
      </c>
      <c r="M4" s="24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8"/>
      <c r="IN4" s="8"/>
      <c r="IO4" s="8"/>
      <c r="IP4" s="8"/>
      <c r="IQ4" s="8"/>
      <c r="IR4" s="8"/>
      <c r="IS4" s="8"/>
      <c r="IT4" s="8"/>
      <c r="IU4" s="8"/>
      <c r="IV4" s="8"/>
    </row>
    <row r="5" s="0" customFormat="1" ht="60.0" customHeight="1">
      <c r="A5" s="12" t="s">
        <v>21</v>
      </c>
      <c r="B5" s="12" t="s">
        <v>22</v>
      </c>
      <c r="C5" s="12" t="s">
        <v>23</v>
      </c>
      <c r="D5" s="12" t="s">
        <v>24</v>
      </c>
      <c r="E5" s="12" t="s">
        <v>25</v>
      </c>
      <c r="F5" s="12" t="s">
        <v>26</v>
      </c>
      <c r="G5" s="12" t="s">
        <v>19</v>
      </c>
      <c r="H5" s="12" t="s">
        <v>27</v>
      </c>
      <c r="I5" s="11">
        <v>175300.0</v>
      </c>
      <c r="J5" s="11">
        <f ref="J5:J20" t="shared" si="0">I5*0.2</f>
        <v>35060.0</v>
      </c>
      <c r="K5" s="22">
        <v>201500.0</v>
      </c>
      <c r="L5" s="23">
        <v>31000.0</v>
      </c>
      <c r="M5" s="24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8"/>
      <c r="IN5" s="8"/>
      <c r="IO5" s="8"/>
      <c r="IP5" s="8"/>
      <c r="IQ5" s="8"/>
      <c r="IR5" s="8"/>
      <c r="IS5" s="8"/>
      <c r="IT5" s="8"/>
      <c r="IU5" s="8"/>
      <c r="IV5" s="8"/>
    </row>
    <row r="6" s="0" customFormat="1" ht="48.0" customHeight="1">
      <c r="A6" s="12" t="s">
        <v>28</v>
      </c>
      <c r="B6" s="12" t="s">
        <v>29</v>
      </c>
      <c r="C6" s="12" t="s">
        <v>30</v>
      </c>
      <c r="D6" s="12" t="s">
        <v>16</v>
      </c>
      <c r="E6" s="12" t="s">
        <v>31</v>
      </c>
      <c r="F6" s="12" t="s">
        <v>26</v>
      </c>
      <c r="G6" s="12" t="s">
        <v>19</v>
      </c>
      <c r="H6" s="12" t="s">
        <v>32</v>
      </c>
      <c r="I6" s="11">
        <v>160000.0</v>
      </c>
      <c r="J6" s="11">
        <f t="shared" si="0"/>
        <v>32000.0</v>
      </c>
      <c r="K6" s="22">
        <v>184000.0</v>
      </c>
      <c r="L6" s="23">
        <v>42000.0</v>
      </c>
      <c r="M6" s="24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8"/>
      <c r="IN6" s="8"/>
      <c r="IO6" s="8"/>
      <c r="IP6" s="8"/>
      <c r="IQ6" s="8"/>
      <c r="IR6" s="8"/>
      <c r="IS6" s="8"/>
      <c r="IT6" s="8"/>
      <c r="IU6" s="8"/>
      <c r="IV6" s="8"/>
    </row>
    <row r="7" s="0" customFormat="1" ht="48.0" customHeight="1">
      <c r="A7" s="12" t="s">
        <v>33</v>
      </c>
      <c r="B7" s="12" t="s">
        <v>34</v>
      </c>
      <c r="C7" s="12" t="s">
        <v>35</v>
      </c>
      <c r="D7" s="12" t="s">
        <v>16</v>
      </c>
      <c r="E7" s="12" t="s">
        <v>36</v>
      </c>
      <c r="F7" s="12" t="s">
        <v>26</v>
      </c>
      <c r="G7" s="12" t="s">
        <v>19</v>
      </c>
      <c r="H7" s="12" t="s">
        <v>37</v>
      </c>
      <c r="I7" s="11">
        <v>133500.0</v>
      </c>
      <c r="J7" s="11">
        <f t="shared" si="0"/>
        <v>26700.0</v>
      </c>
      <c r="K7" s="22">
        <v>153500.0</v>
      </c>
      <c r="L7" s="23">
        <v>42000.0</v>
      </c>
      <c r="M7" s="24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8"/>
      <c r="IN7" s="8"/>
      <c r="IO7" s="8"/>
      <c r="IP7" s="8"/>
      <c r="IQ7" s="8"/>
      <c r="IR7" s="8"/>
      <c r="IS7" s="8"/>
      <c r="IT7" s="8"/>
      <c r="IU7" s="8"/>
      <c r="IV7" s="8"/>
    </row>
    <row r="8" s="0" customFormat="1" ht="63.0" customHeight="1">
      <c r="A8" s="12" t="s">
        <v>38</v>
      </c>
      <c r="B8" s="12" t="s">
        <v>39</v>
      </c>
      <c r="C8" s="12" t="s">
        <v>40</v>
      </c>
      <c r="D8" s="12" t="s">
        <v>16</v>
      </c>
      <c r="E8" s="12" t="s">
        <v>41</v>
      </c>
      <c r="F8" s="12" t="s">
        <v>26</v>
      </c>
      <c r="G8" s="12" t="s">
        <v>19</v>
      </c>
      <c r="H8" s="12" t="s">
        <v>27</v>
      </c>
      <c r="I8" s="11">
        <v>122400.0</v>
      </c>
      <c r="J8" s="11">
        <f t="shared" si="0"/>
        <v>24480.0</v>
      </c>
      <c r="K8" s="22">
        <v>140700.0</v>
      </c>
      <c r="L8" s="23">
        <v>29500.0</v>
      </c>
      <c r="M8" s="24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8"/>
      <c r="IN8" s="8"/>
      <c r="IO8" s="8"/>
      <c r="IP8" s="8"/>
      <c r="IQ8" s="8"/>
      <c r="IR8" s="8"/>
      <c r="IS8" s="8"/>
      <c r="IT8" s="8"/>
      <c r="IU8" s="8"/>
      <c r="IV8" s="8"/>
    </row>
    <row r="9" s="0" customFormat="1" ht="67.0" customHeight="1">
      <c r="A9" s="12" t="s">
        <v>42</v>
      </c>
      <c r="B9" s="12" t="s">
        <v>43</v>
      </c>
      <c r="C9" s="12" t="s">
        <v>44</v>
      </c>
      <c r="D9" s="12" t="s">
        <v>16</v>
      </c>
      <c r="E9" s="12" t="s">
        <v>45</v>
      </c>
      <c r="F9" s="12" t="s">
        <v>26</v>
      </c>
      <c r="G9" s="12" t="s">
        <v>19</v>
      </c>
      <c r="H9" s="13" t="s">
        <v>27</v>
      </c>
      <c r="I9" s="11">
        <v>76600.0</v>
      </c>
      <c r="J9" s="11">
        <f t="shared" si="0"/>
        <v>15320.0</v>
      </c>
      <c r="K9" s="22">
        <v>88000.0</v>
      </c>
      <c r="L9" s="23">
        <v>29500.0</v>
      </c>
      <c r="M9" s="24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8"/>
      <c r="IN9" s="8"/>
      <c r="IO9" s="8"/>
      <c r="IP9" s="8"/>
      <c r="IQ9" s="8"/>
      <c r="IR9" s="8"/>
      <c r="IS9" s="8"/>
      <c r="IT9" s="8"/>
      <c r="IU9" s="8"/>
      <c r="IV9" s="8"/>
    </row>
    <row r="10" s="0" customFormat="1" ht="36.0" customHeight="1">
      <c r="A10" s="12" t="s">
        <v>46</v>
      </c>
      <c r="B10" s="12" t="s">
        <v>47</v>
      </c>
      <c r="C10" s="12" t="s">
        <v>48</v>
      </c>
      <c r="D10" s="12" t="s">
        <v>49</v>
      </c>
      <c r="E10" s="12" t="s">
        <v>50</v>
      </c>
      <c r="F10" s="12" t="s">
        <v>51</v>
      </c>
      <c r="G10" s="13" t="s">
        <v>19</v>
      </c>
      <c r="H10" s="12" t="s">
        <v>52</v>
      </c>
      <c r="I10" s="11">
        <v>76400.0</v>
      </c>
      <c r="J10" s="11">
        <f t="shared" si="0"/>
        <v>15280.0</v>
      </c>
      <c r="K10" s="22">
        <v>87800.0</v>
      </c>
      <c r="L10" s="25">
        <v>35000.0</v>
      </c>
      <c r="M10" s="24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8"/>
      <c r="IN10" s="8"/>
      <c r="IO10" s="8"/>
      <c r="IP10" s="8"/>
      <c r="IQ10" s="8"/>
      <c r="IR10" s="8"/>
      <c r="IS10" s="8"/>
      <c r="IT10" s="8"/>
      <c r="IU10" s="8"/>
      <c r="IV10" s="8"/>
    </row>
    <row r="11" s="0" customFormat="1" ht="66.0" customHeight="1">
      <c r="A11" s="12" t="s">
        <v>53</v>
      </c>
      <c r="B11" s="12" t="s">
        <v>54</v>
      </c>
      <c r="C11" s="12" t="s">
        <v>55</v>
      </c>
      <c r="D11" s="12" t="s">
        <v>16</v>
      </c>
      <c r="E11" s="12" t="s">
        <v>56</v>
      </c>
      <c r="F11" s="12" t="s">
        <v>18</v>
      </c>
      <c r="G11" s="13" t="s">
        <v>19</v>
      </c>
      <c r="H11" s="12" t="s">
        <v>110</v>
      </c>
      <c r="I11" s="11">
        <v>40000.0</v>
      </c>
      <c r="J11" s="11">
        <f t="shared" si="0"/>
        <v>8000.0</v>
      </c>
      <c r="K11" s="22">
        <v>46000.0</v>
      </c>
      <c r="L11" s="23">
        <v>45000.0</v>
      </c>
      <c r="M11" s="24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8"/>
      <c r="IN11" s="8"/>
      <c r="IO11" s="8"/>
      <c r="IP11" s="8"/>
      <c r="IQ11" s="8"/>
      <c r="IR11" s="8"/>
      <c r="IS11" s="8"/>
      <c r="IT11" s="8"/>
      <c r="IU11" s="8"/>
      <c r="IV11" s="8"/>
    </row>
    <row r="12" s="0" customFormat="1" ht="36.0" customHeight="1">
      <c r="A12" s="12" t="s">
        <v>57</v>
      </c>
      <c r="B12" s="12" t="s">
        <v>58</v>
      </c>
      <c r="C12" s="12" t="s">
        <v>59</v>
      </c>
      <c r="D12" s="12" t="s">
        <v>16</v>
      </c>
      <c r="E12" s="12" t="s">
        <v>60</v>
      </c>
      <c r="F12" s="12" t="s">
        <v>18</v>
      </c>
      <c r="G12" s="13" t="s">
        <v>19</v>
      </c>
      <c r="H12" s="12" t="s">
        <v>61</v>
      </c>
      <c r="I12" s="11">
        <v>38600.0</v>
      </c>
      <c r="J12" s="11">
        <f t="shared" si="0"/>
        <v>7720.0</v>
      </c>
      <c r="K12" s="22">
        <v>44300.0</v>
      </c>
      <c r="L12" s="23">
        <v>45000.0</v>
      </c>
      <c r="M12" s="24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8"/>
      <c r="IN12" s="8"/>
      <c r="IO12" s="8"/>
      <c r="IP12" s="8"/>
      <c r="IQ12" s="8"/>
      <c r="IR12" s="8"/>
      <c r="IS12" s="8"/>
      <c r="IT12" s="8"/>
      <c r="IU12" s="8"/>
      <c r="IV12" s="8"/>
    </row>
    <row r="13" s="0" customFormat="1" ht="48.0" customHeight="1">
      <c r="A13" s="12" t="s">
        <v>62</v>
      </c>
      <c r="B13" s="12" t="s">
        <v>63</v>
      </c>
      <c r="C13" s="12" t="s">
        <v>64</v>
      </c>
      <c r="D13" s="12" t="s">
        <v>49</v>
      </c>
      <c r="E13" s="12" t="s">
        <v>65</v>
      </c>
      <c r="F13" s="12" t="s">
        <v>66</v>
      </c>
      <c r="G13" s="12" t="s">
        <v>67</v>
      </c>
      <c r="H13" s="13" t="s">
        <v>68</v>
      </c>
      <c r="I13" s="11">
        <v>65300.0</v>
      </c>
      <c r="J13" s="11">
        <f t="shared" si="0"/>
        <v>13060.0</v>
      </c>
      <c r="K13" s="22">
        <v>75000.0</v>
      </c>
      <c r="L13" s="23">
        <v>26000.0</v>
      </c>
      <c r="M13" s="24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8"/>
      <c r="IN13" s="8"/>
      <c r="IO13" s="8"/>
      <c r="IP13" s="8"/>
      <c r="IQ13" s="8"/>
      <c r="IR13" s="8"/>
      <c r="IS13" s="8"/>
      <c r="IT13" s="8"/>
      <c r="IU13" s="8"/>
      <c r="IV13" s="8"/>
    </row>
    <row r="14" s="0" customFormat="1" ht="48.0" customHeight="1">
      <c r="A14" s="12" t="s">
        <v>69</v>
      </c>
      <c r="B14" s="12" t="s">
        <v>70</v>
      </c>
      <c r="C14" s="12" t="s">
        <v>71</v>
      </c>
      <c r="D14" s="12" t="s">
        <v>16</v>
      </c>
      <c r="E14" s="12" t="s">
        <v>72</v>
      </c>
      <c r="F14" s="12" t="s">
        <v>18</v>
      </c>
      <c r="G14" s="13" t="s">
        <v>19</v>
      </c>
      <c r="H14" s="12" t="s">
        <v>73</v>
      </c>
      <c r="I14" s="11">
        <v>55000.0</v>
      </c>
      <c r="J14" s="11">
        <f t="shared" si="0"/>
        <v>11000.0</v>
      </c>
      <c r="K14" s="22">
        <v>63200.0</v>
      </c>
      <c r="L14" s="25">
        <v>38000.0</v>
      </c>
      <c r="M14" s="24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8"/>
      <c r="IN14" s="8"/>
      <c r="IO14" s="8"/>
      <c r="IP14" s="8"/>
      <c r="IQ14" s="8"/>
      <c r="IR14" s="8"/>
      <c r="IS14" s="8"/>
      <c r="IT14" s="8"/>
      <c r="IU14" s="8"/>
      <c r="IV14" s="8"/>
    </row>
    <row r="15" s="0" customFormat="1" ht="48.0" customHeight="1">
      <c r="A15" s="12" t="s">
        <v>74</v>
      </c>
      <c r="B15" s="12" t="s">
        <v>75</v>
      </c>
      <c r="C15" s="12" t="s">
        <v>76</v>
      </c>
      <c r="D15" s="12" t="s">
        <v>49</v>
      </c>
      <c r="E15" s="12" t="s">
        <v>50</v>
      </c>
      <c r="F15" s="12" t="s">
        <v>77</v>
      </c>
      <c r="G15" s="12" t="s">
        <v>67</v>
      </c>
      <c r="H15" s="12" t="s">
        <v>37</v>
      </c>
      <c r="I15" s="11">
        <v>4300.0</v>
      </c>
      <c r="J15" s="11">
        <f t="shared" si="0"/>
        <v>860.0</v>
      </c>
      <c r="K15" s="26">
        <v>4900.0</v>
      </c>
      <c r="L15" s="25" t="s">
        <v>78</v>
      </c>
      <c r="M15" s="24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8"/>
      <c r="IN15" s="8"/>
      <c r="IO15" s="8"/>
      <c r="IP15" s="8"/>
      <c r="IQ15" s="8"/>
      <c r="IR15" s="8"/>
      <c r="IS15" s="8"/>
      <c r="IT15" s="8"/>
      <c r="IU15" s="8"/>
      <c r="IV15" s="8"/>
    </row>
    <row r="16" s="1" customFormat="1" ht="48.0" customHeight="1">
      <c r="A16" s="12" t="s">
        <v>79</v>
      </c>
      <c r="B16" s="12" t="s">
        <v>80</v>
      </c>
      <c r="C16" s="13" t="s">
        <v>81</v>
      </c>
      <c r="D16" s="12" t="s">
        <v>82</v>
      </c>
      <c r="E16" s="12" t="s">
        <v>83</v>
      </c>
      <c r="F16" s="12" t="s">
        <v>84</v>
      </c>
      <c r="G16" s="12" t="s">
        <v>85</v>
      </c>
      <c r="H16" s="12" t="s">
        <v>86</v>
      </c>
      <c r="I16" s="11">
        <v>71200.0</v>
      </c>
      <c r="J16" s="11">
        <f t="shared" si="0"/>
        <v>14240.0</v>
      </c>
      <c r="K16" s="11" t="s">
        <v>78</v>
      </c>
      <c r="L16" s="27" t="s">
        <v>78</v>
      </c>
      <c r="M16" s="28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/>
      <c r="CQ16" s="29"/>
      <c r="CR16" s="29"/>
      <c r="CS16" s="29"/>
      <c r="CT16" s="29"/>
      <c r="CU16" s="29"/>
      <c r="CV16" s="29"/>
      <c r="CW16" s="29"/>
      <c r="CX16" s="29"/>
      <c r="CY16" s="29"/>
      <c r="CZ16" s="29"/>
      <c r="DA16" s="29"/>
      <c r="DB16" s="29"/>
      <c r="DC16" s="29"/>
      <c r="DD16" s="29"/>
      <c r="DE16" s="29"/>
      <c r="DF16" s="29"/>
      <c r="DG16" s="29"/>
      <c r="DH16" s="29"/>
      <c r="DI16" s="29"/>
      <c r="DJ16" s="29"/>
      <c r="DK16" s="29"/>
      <c r="DL16" s="29"/>
      <c r="DM16" s="29"/>
      <c r="DN16" s="29"/>
      <c r="DO16" s="29"/>
      <c r="DP16" s="29"/>
      <c r="DQ16" s="29"/>
      <c r="DR16" s="29"/>
      <c r="DS16" s="29"/>
      <c r="DT16" s="29"/>
      <c r="DU16" s="29"/>
      <c r="DV16" s="29"/>
      <c r="DW16" s="29"/>
      <c r="DX16" s="29"/>
      <c r="DY16" s="29"/>
      <c r="DZ16" s="29"/>
      <c r="EA16" s="29"/>
      <c r="EB16" s="29"/>
      <c r="EC16" s="29"/>
      <c r="ED16" s="29"/>
      <c r="EE16" s="29"/>
      <c r="EF16" s="29"/>
      <c r="EG16" s="29"/>
      <c r="EH16" s="29"/>
      <c r="EI16" s="29"/>
      <c r="EJ16" s="29"/>
      <c r="EK16" s="29"/>
      <c r="EL16" s="29"/>
      <c r="EM16" s="29"/>
      <c r="EN16" s="29"/>
      <c r="EO16" s="29"/>
      <c r="EP16" s="29"/>
      <c r="EQ16" s="29"/>
      <c r="ER16" s="29"/>
      <c r="ES16" s="29"/>
      <c r="ET16" s="29"/>
      <c r="EU16" s="29"/>
      <c r="EV16" s="29"/>
      <c r="EW16" s="29"/>
      <c r="EX16" s="29"/>
      <c r="EY16" s="29"/>
      <c r="EZ16" s="29"/>
      <c r="FA16" s="29"/>
      <c r="FB16" s="29"/>
      <c r="FC16" s="29"/>
      <c r="FD16" s="29"/>
      <c r="FE16" s="29"/>
      <c r="FF16" s="29"/>
      <c r="FG16" s="29"/>
      <c r="FH16" s="29"/>
      <c r="FI16" s="29"/>
      <c r="FJ16" s="29"/>
      <c r="FK16" s="29"/>
      <c r="FL16" s="29"/>
      <c r="FM16" s="29"/>
      <c r="FN16" s="29"/>
      <c r="FO16" s="29"/>
      <c r="FP16" s="29"/>
      <c r="FQ16" s="29"/>
      <c r="FR16" s="29"/>
      <c r="FS16" s="29"/>
      <c r="FT16" s="29"/>
      <c r="FU16" s="29"/>
      <c r="FV16" s="29"/>
      <c r="FW16" s="29"/>
      <c r="FX16" s="29"/>
      <c r="FY16" s="29"/>
      <c r="FZ16" s="29"/>
      <c r="GA16" s="29"/>
      <c r="GB16" s="29"/>
      <c r="GC16" s="29"/>
      <c r="GD16" s="29"/>
      <c r="GE16" s="29"/>
      <c r="GF16" s="29"/>
      <c r="GG16" s="29"/>
      <c r="GH16" s="29"/>
      <c r="GI16" s="29"/>
      <c r="GJ16" s="29"/>
      <c r="GK16" s="29"/>
      <c r="GL16" s="29"/>
      <c r="GM16" s="29"/>
      <c r="GN16" s="29"/>
      <c r="GO16" s="29"/>
      <c r="GP16" s="29"/>
      <c r="GQ16" s="29"/>
      <c r="GR16" s="29"/>
      <c r="GS16" s="29"/>
      <c r="GT16" s="29"/>
      <c r="GU16" s="29"/>
      <c r="GV16" s="29"/>
      <c r="GW16" s="29"/>
      <c r="GX16" s="29"/>
      <c r="GY16" s="29"/>
      <c r="GZ16" s="29"/>
      <c r="HA16" s="29"/>
      <c r="HB16" s="29"/>
      <c r="HC16" s="29"/>
      <c r="HD16" s="29"/>
      <c r="HE16" s="29"/>
      <c r="HF16" s="29"/>
      <c r="HG16" s="29"/>
      <c r="HH16" s="29"/>
      <c r="HI16" s="29"/>
      <c r="HJ16" s="29"/>
      <c r="HK16" s="29"/>
      <c r="HL16" s="29"/>
      <c r="HM16" s="29"/>
      <c r="HN16" s="29"/>
      <c r="HO16" s="29"/>
      <c r="HP16" s="29"/>
      <c r="HQ16" s="29"/>
      <c r="HR16" s="29"/>
      <c r="HS16" s="29"/>
      <c r="HT16" s="29"/>
      <c r="HU16" s="29"/>
      <c r="HV16" s="29"/>
      <c r="HW16" s="29"/>
      <c r="HX16" s="29"/>
      <c r="HY16" s="29"/>
      <c r="HZ16" s="29"/>
      <c r="IA16" s="29"/>
      <c r="IB16" s="29"/>
      <c r="IC16" s="29"/>
      <c r="ID16" s="29"/>
      <c r="IE16" s="29"/>
      <c r="IF16" s="29"/>
      <c r="IG16" s="29"/>
      <c r="IH16" s="29"/>
      <c r="II16" s="29"/>
      <c r="IJ16" s="29"/>
      <c r="IK16" s="29"/>
      <c r="IL16" s="29"/>
      <c r="IM16" s="30"/>
      <c r="IN16" s="30"/>
      <c r="IO16" s="30"/>
      <c r="IP16" s="30"/>
      <c r="IQ16" s="30"/>
      <c r="IR16" s="30"/>
      <c r="IS16" s="30"/>
      <c r="IT16" s="30"/>
      <c r="IU16" s="30"/>
      <c r="IV16" s="30"/>
    </row>
    <row r="17" s="1" customFormat="1" ht="39.0" customHeight="1">
      <c r="A17" s="12" t="s">
        <v>87</v>
      </c>
      <c r="B17" s="12" t="s">
        <v>88</v>
      </c>
      <c r="C17" s="12" t="s">
        <v>89</v>
      </c>
      <c r="D17" s="12" t="s">
        <v>90</v>
      </c>
      <c r="E17" s="12" t="s">
        <v>91</v>
      </c>
      <c r="F17" s="12" t="s">
        <v>18</v>
      </c>
      <c r="G17" s="12" t="s">
        <v>67</v>
      </c>
      <c r="H17" s="12" t="s">
        <v>92</v>
      </c>
      <c r="I17" s="11">
        <v>10500.0</v>
      </c>
      <c r="J17" s="11">
        <f t="shared" si="0"/>
        <v>2100.0</v>
      </c>
      <c r="K17" s="11" t="s">
        <v>78</v>
      </c>
      <c r="L17" s="27" t="s">
        <v>78</v>
      </c>
      <c r="M17" s="28"/>
      <c r="N17" s="29"/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  <c r="CQ17" s="29"/>
      <c r="CR17" s="29"/>
      <c r="CS17" s="29"/>
      <c r="CT17" s="29"/>
      <c r="CU17" s="29"/>
      <c r="CV17" s="29"/>
      <c r="CW17" s="29"/>
      <c r="CX17" s="29"/>
      <c r="CY17" s="29"/>
      <c r="CZ17" s="29"/>
      <c r="DA17" s="29"/>
      <c r="DB17" s="29"/>
      <c r="DC17" s="29"/>
      <c r="DD17" s="29"/>
      <c r="DE17" s="29"/>
      <c r="DF17" s="29"/>
      <c r="DG17" s="29"/>
      <c r="DH17" s="29"/>
      <c r="DI17" s="29"/>
      <c r="DJ17" s="29"/>
      <c r="DK17" s="29"/>
      <c r="DL17" s="29"/>
      <c r="DM17" s="29"/>
      <c r="DN17" s="29"/>
      <c r="DO17" s="29"/>
      <c r="DP17" s="29"/>
      <c r="DQ17" s="29"/>
      <c r="DR17" s="29"/>
      <c r="DS17" s="29"/>
      <c r="DT17" s="29"/>
      <c r="DU17" s="29"/>
      <c r="DV17" s="29"/>
      <c r="DW17" s="29"/>
      <c r="DX17" s="29"/>
      <c r="DY17" s="29"/>
      <c r="DZ17" s="29"/>
      <c r="EA17" s="29"/>
      <c r="EB17" s="29"/>
      <c r="EC17" s="29"/>
      <c r="ED17" s="29"/>
      <c r="EE17" s="29"/>
      <c r="EF17" s="29"/>
      <c r="EG17" s="29"/>
      <c r="EH17" s="29"/>
      <c r="EI17" s="29"/>
      <c r="EJ17" s="29"/>
      <c r="EK17" s="29"/>
      <c r="EL17" s="29"/>
      <c r="EM17" s="29"/>
      <c r="EN17" s="29"/>
      <c r="EO17" s="29"/>
      <c r="EP17" s="29"/>
      <c r="EQ17" s="29"/>
      <c r="ER17" s="29"/>
      <c r="ES17" s="29"/>
      <c r="ET17" s="29"/>
      <c r="EU17" s="29"/>
      <c r="EV17" s="29"/>
      <c r="EW17" s="29"/>
      <c r="EX17" s="29"/>
      <c r="EY17" s="29"/>
      <c r="EZ17" s="29"/>
      <c r="FA17" s="29"/>
      <c r="FB17" s="29"/>
      <c r="FC17" s="29"/>
      <c r="FD17" s="29"/>
      <c r="FE17" s="29"/>
      <c r="FF17" s="29"/>
      <c r="FG17" s="29"/>
      <c r="FH17" s="29"/>
      <c r="FI17" s="29"/>
      <c r="FJ17" s="29"/>
      <c r="FK17" s="29"/>
      <c r="FL17" s="29"/>
      <c r="FM17" s="29"/>
      <c r="FN17" s="29"/>
      <c r="FO17" s="29"/>
      <c r="FP17" s="29"/>
      <c r="FQ17" s="29"/>
      <c r="FR17" s="29"/>
      <c r="FS17" s="29"/>
      <c r="FT17" s="29"/>
      <c r="FU17" s="29"/>
      <c r="FV17" s="29"/>
      <c r="FW17" s="29"/>
      <c r="FX17" s="29"/>
      <c r="FY17" s="29"/>
      <c r="FZ17" s="29"/>
      <c r="GA17" s="29"/>
      <c r="GB17" s="29"/>
      <c r="GC17" s="29"/>
      <c r="GD17" s="29"/>
      <c r="GE17" s="29"/>
      <c r="GF17" s="29"/>
      <c r="GG17" s="29"/>
      <c r="GH17" s="29"/>
      <c r="GI17" s="29"/>
      <c r="GJ17" s="29"/>
      <c r="GK17" s="29"/>
      <c r="GL17" s="29"/>
      <c r="GM17" s="29"/>
      <c r="GN17" s="29"/>
      <c r="GO17" s="29"/>
      <c r="GP17" s="29"/>
      <c r="GQ17" s="29"/>
      <c r="GR17" s="29"/>
      <c r="GS17" s="29"/>
      <c r="GT17" s="29"/>
      <c r="GU17" s="29"/>
      <c r="GV17" s="29"/>
      <c r="GW17" s="29"/>
      <c r="GX17" s="29"/>
      <c r="GY17" s="29"/>
      <c r="GZ17" s="29"/>
      <c r="HA17" s="29"/>
      <c r="HB17" s="29"/>
      <c r="HC17" s="29"/>
      <c r="HD17" s="29"/>
      <c r="HE17" s="29"/>
      <c r="HF17" s="29"/>
      <c r="HG17" s="29"/>
      <c r="HH17" s="29"/>
      <c r="HI17" s="29"/>
      <c r="HJ17" s="29"/>
      <c r="HK17" s="29"/>
      <c r="HL17" s="29"/>
      <c r="HM17" s="29"/>
      <c r="HN17" s="29"/>
      <c r="HO17" s="29"/>
      <c r="HP17" s="29"/>
      <c r="HQ17" s="29"/>
      <c r="HR17" s="29"/>
      <c r="HS17" s="29"/>
      <c r="HT17" s="29"/>
      <c r="HU17" s="29"/>
      <c r="HV17" s="29"/>
      <c r="HW17" s="29"/>
      <c r="HX17" s="29"/>
      <c r="HY17" s="29"/>
      <c r="HZ17" s="29"/>
      <c r="IA17" s="29"/>
      <c r="IB17" s="29"/>
      <c r="IC17" s="29"/>
      <c r="ID17" s="29"/>
      <c r="IE17" s="29"/>
      <c r="IF17" s="29"/>
      <c r="IG17" s="29"/>
      <c r="IH17" s="29"/>
      <c r="II17" s="29"/>
      <c r="IJ17" s="29"/>
      <c r="IK17" s="29"/>
      <c r="IL17" s="29"/>
      <c r="IM17" s="30"/>
      <c r="IN17" s="30"/>
      <c r="IO17" s="30"/>
      <c r="IP17" s="30"/>
      <c r="IQ17" s="30"/>
      <c r="IR17" s="30"/>
      <c r="IS17" s="30"/>
      <c r="IT17" s="30"/>
      <c r="IU17" s="30"/>
      <c r="IV17" s="30"/>
    </row>
    <row r="18" s="1" customFormat="1" ht="48.0" customHeight="1">
      <c r="A18" s="12" t="s">
        <v>93</v>
      </c>
      <c r="B18" s="12" t="s">
        <v>94</v>
      </c>
      <c r="C18" s="12" t="s">
        <v>95</v>
      </c>
      <c r="D18" s="12" t="s">
        <v>90</v>
      </c>
      <c r="E18" s="12" t="s">
        <v>96</v>
      </c>
      <c r="F18" s="12" t="s">
        <v>18</v>
      </c>
      <c r="G18" s="13" t="s">
        <v>19</v>
      </c>
      <c r="H18" s="12" t="s">
        <v>92</v>
      </c>
      <c r="I18" s="11">
        <v>5300.0</v>
      </c>
      <c r="J18" s="11">
        <f t="shared" si="0"/>
        <v>1060.0</v>
      </c>
      <c r="K18" s="26" t="s">
        <v>78</v>
      </c>
      <c r="L18" s="25" t="s">
        <v>78</v>
      </c>
      <c r="M18" s="28"/>
      <c r="N18" s="29"/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  <c r="EO18" s="29"/>
      <c r="EP18" s="29"/>
      <c r="EQ18" s="29"/>
      <c r="ER18" s="29"/>
      <c r="ES18" s="29"/>
      <c r="ET18" s="29"/>
      <c r="EU18" s="29"/>
      <c r="EV18" s="29"/>
      <c r="EW18" s="29"/>
      <c r="EX18" s="29"/>
      <c r="EY18" s="29"/>
      <c r="EZ18" s="29"/>
      <c r="FA18" s="29"/>
      <c r="FB18" s="29"/>
      <c r="FC18" s="29"/>
      <c r="FD18" s="29"/>
      <c r="FE18" s="29"/>
      <c r="FF18" s="29"/>
      <c r="FG18" s="29"/>
      <c r="FH18" s="29"/>
      <c r="FI18" s="29"/>
      <c r="FJ18" s="29"/>
      <c r="FK18" s="29"/>
      <c r="FL18" s="29"/>
      <c r="FM18" s="29"/>
      <c r="FN18" s="29"/>
      <c r="FO18" s="29"/>
      <c r="FP18" s="29"/>
      <c r="FQ18" s="29"/>
      <c r="FR18" s="29"/>
      <c r="FS18" s="29"/>
      <c r="FT18" s="29"/>
      <c r="FU18" s="29"/>
      <c r="FV18" s="29"/>
      <c r="FW18" s="29"/>
      <c r="FX18" s="29"/>
      <c r="FY18" s="29"/>
      <c r="FZ18" s="29"/>
      <c r="GA18" s="29"/>
      <c r="GB18" s="29"/>
      <c r="GC18" s="29"/>
      <c r="GD18" s="29"/>
      <c r="GE18" s="29"/>
      <c r="GF18" s="29"/>
      <c r="GG18" s="29"/>
      <c r="GH18" s="29"/>
      <c r="GI18" s="29"/>
      <c r="GJ18" s="29"/>
      <c r="GK18" s="29"/>
      <c r="GL18" s="29"/>
      <c r="GM18" s="29"/>
      <c r="GN18" s="29"/>
      <c r="GO18" s="29"/>
      <c r="GP18" s="29"/>
      <c r="GQ18" s="29"/>
      <c r="GR18" s="29"/>
      <c r="GS18" s="29"/>
      <c r="GT18" s="29"/>
      <c r="GU18" s="29"/>
      <c r="GV18" s="29"/>
      <c r="GW18" s="29"/>
      <c r="GX18" s="29"/>
      <c r="GY18" s="29"/>
      <c r="GZ18" s="29"/>
      <c r="HA18" s="29"/>
      <c r="HB18" s="29"/>
      <c r="HC18" s="29"/>
      <c r="HD18" s="29"/>
      <c r="HE18" s="29"/>
      <c r="HF18" s="29"/>
      <c r="HG18" s="29"/>
      <c r="HH18" s="29"/>
      <c r="HI18" s="29"/>
      <c r="HJ18" s="29"/>
      <c r="HK18" s="29"/>
      <c r="HL18" s="29"/>
      <c r="HM18" s="29"/>
      <c r="HN18" s="29"/>
      <c r="HO18" s="29"/>
      <c r="HP18" s="29"/>
      <c r="HQ18" s="29"/>
      <c r="HR18" s="29"/>
      <c r="HS18" s="29"/>
      <c r="HT18" s="29"/>
      <c r="HU18" s="29"/>
      <c r="HV18" s="29"/>
      <c r="HW18" s="29"/>
      <c r="HX18" s="29"/>
      <c r="HY18" s="29"/>
      <c r="HZ18" s="29"/>
      <c r="IA18" s="29"/>
      <c r="IB18" s="29"/>
      <c r="IC18" s="29"/>
      <c r="ID18" s="29"/>
      <c r="IE18" s="29"/>
      <c r="IF18" s="29"/>
      <c r="IG18" s="29"/>
      <c r="IH18" s="29"/>
      <c r="II18" s="29"/>
      <c r="IJ18" s="29"/>
      <c r="IK18" s="29"/>
      <c r="IL18" s="29"/>
      <c r="IM18" s="30"/>
      <c r="IN18" s="30"/>
      <c r="IO18" s="30"/>
      <c r="IP18" s="30"/>
      <c r="IQ18" s="30"/>
      <c r="IR18" s="30"/>
      <c r="IS18" s="30"/>
      <c r="IT18" s="30"/>
      <c r="IU18" s="30"/>
      <c r="IV18" s="30"/>
    </row>
    <row r="19" s="1" customFormat="1" ht="48.0" customHeight="1">
      <c r="A19" s="12" t="s">
        <v>97</v>
      </c>
      <c r="B19" s="12" t="s">
        <v>98</v>
      </c>
      <c r="C19" s="13" t="s">
        <v>99</v>
      </c>
      <c r="D19" s="12" t="s">
        <v>100</v>
      </c>
      <c r="E19" s="12" t="s">
        <v>101</v>
      </c>
      <c r="F19" s="12" t="s">
        <v>102</v>
      </c>
      <c r="G19" s="12" t="s">
        <v>19</v>
      </c>
      <c r="H19" s="12" t="s">
        <v>103</v>
      </c>
      <c r="I19" s="11">
        <v>4600.0</v>
      </c>
      <c r="J19" s="11">
        <f t="shared" si="0"/>
        <v>920.0</v>
      </c>
      <c r="K19" s="22" t="s">
        <v>78</v>
      </c>
      <c r="L19" s="23" t="s">
        <v>78</v>
      </c>
      <c r="M19" s="28"/>
      <c r="N19" s="29"/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  <c r="CQ19" s="29"/>
      <c r="CR19" s="29"/>
      <c r="CS19" s="29"/>
      <c r="CT19" s="29"/>
      <c r="CU19" s="29"/>
      <c r="CV19" s="29"/>
      <c r="CW19" s="29"/>
      <c r="CX19" s="29"/>
      <c r="CY19" s="29"/>
      <c r="CZ19" s="29"/>
      <c r="DA19" s="29"/>
      <c r="DB19" s="29"/>
      <c r="DC19" s="29"/>
      <c r="DD19" s="29"/>
      <c r="DE19" s="29"/>
      <c r="DF19" s="29"/>
      <c r="DG19" s="29"/>
      <c r="DH19" s="29"/>
      <c r="DI19" s="29"/>
      <c r="DJ19" s="29"/>
      <c r="DK19" s="29"/>
      <c r="DL19" s="29"/>
      <c r="DM19" s="29"/>
      <c r="DN19" s="29"/>
      <c r="DO19" s="29"/>
      <c r="DP19" s="29"/>
      <c r="DQ19" s="29"/>
      <c r="DR19" s="29"/>
      <c r="DS19" s="29"/>
      <c r="DT19" s="29"/>
      <c r="DU19" s="29"/>
      <c r="DV19" s="29"/>
      <c r="DW19" s="29"/>
      <c r="DX19" s="29"/>
      <c r="DY19" s="29"/>
      <c r="DZ19" s="29"/>
      <c r="EA19" s="29"/>
      <c r="EB19" s="29"/>
      <c r="EC19" s="29"/>
      <c r="ED19" s="29"/>
      <c r="EE19" s="29"/>
      <c r="EF19" s="29"/>
      <c r="EG19" s="29"/>
      <c r="EH19" s="29"/>
      <c r="EI19" s="29"/>
      <c r="EJ19" s="29"/>
      <c r="EK19" s="29"/>
      <c r="EL19" s="29"/>
      <c r="EM19" s="29"/>
      <c r="EN19" s="29"/>
      <c r="EO19" s="29"/>
      <c r="EP19" s="29"/>
      <c r="EQ19" s="29"/>
      <c r="ER19" s="29"/>
      <c r="ES19" s="29"/>
      <c r="ET19" s="29"/>
      <c r="EU19" s="29"/>
      <c r="EV19" s="29"/>
      <c r="EW19" s="29"/>
      <c r="EX19" s="29"/>
      <c r="EY19" s="29"/>
      <c r="EZ19" s="29"/>
      <c r="FA19" s="29"/>
      <c r="FB19" s="29"/>
      <c r="FC19" s="29"/>
      <c r="FD19" s="29"/>
      <c r="FE19" s="29"/>
      <c r="FF19" s="29"/>
      <c r="FG19" s="29"/>
      <c r="FH19" s="29"/>
      <c r="FI19" s="29"/>
      <c r="FJ19" s="29"/>
      <c r="FK19" s="29"/>
      <c r="FL19" s="29"/>
      <c r="FM19" s="29"/>
      <c r="FN19" s="29"/>
      <c r="FO19" s="29"/>
      <c r="FP19" s="29"/>
      <c r="FQ19" s="29"/>
      <c r="FR19" s="29"/>
      <c r="FS19" s="29"/>
      <c r="FT19" s="29"/>
      <c r="FU19" s="29"/>
      <c r="FV19" s="29"/>
      <c r="FW19" s="29"/>
      <c r="FX19" s="29"/>
      <c r="FY19" s="29"/>
      <c r="FZ19" s="29"/>
      <c r="GA19" s="29"/>
      <c r="GB19" s="29"/>
      <c r="GC19" s="29"/>
      <c r="GD19" s="29"/>
      <c r="GE19" s="29"/>
      <c r="GF19" s="29"/>
      <c r="GG19" s="29"/>
      <c r="GH19" s="29"/>
      <c r="GI19" s="29"/>
      <c r="GJ19" s="29"/>
      <c r="GK19" s="29"/>
      <c r="GL19" s="29"/>
      <c r="GM19" s="29"/>
      <c r="GN19" s="29"/>
      <c r="GO19" s="29"/>
      <c r="GP19" s="29"/>
      <c r="GQ19" s="29"/>
      <c r="GR19" s="29"/>
      <c r="GS19" s="29"/>
      <c r="GT19" s="29"/>
      <c r="GU19" s="29"/>
      <c r="GV19" s="29"/>
      <c r="GW19" s="29"/>
      <c r="GX19" s="29"/>
      <c r="GY19" s="29"/>
      <c r="GZ19" s="29"/>
      <c r="HA19" s="29"/>
      <c r="HB19" s="29"/>
      <c r="HC19" s="29"/>
      <c r="HD19" s="29"/>
      <c r="HE19" s="29"/>
      <c r="HF19" s="29"/>
      <c r="HG19" s="29"/>
      <c r="HH19" s="29"/>
      <c r="HI19" s="29"/>
      <c r="HJ19" s="29"/>
      <c r="HK19" s="29"/>
      <c r="HL19" s="29"/>
      <c r="HM19" s="29"/>
      <c r="HN19" s="29"/>
      <c r="HO19" s="29"/>
      <c r="HP19" s="29"/>
      <c r="HQ19" s="29"/>
      <c r="HR19" s="29"/>
      <c r="HS19" s="29"/>
      <c r="HT19" s="29"/>
      <c r="HU19" s="29"/>
      <c r="HV19" s="29"/>
      <c r="HW19" s="29"/>
      <c r="HX19" s="29"/>
      <c r="HY19" s="29"/>
      <c r="HZ19" s="29"/>
      <c r="IA19" s="29"/>
      <c r="IB19" s="29"/>
      <c r="IC19" s="29"/>
      <c r="ID19" s="29"/>
      <c r="IE19" s="29"/>
      <c r="IF19" s="29"/>
      <c r="IG19" s="29"/>
      <c r="IH19" s="29"/>
      <c r="II19" s="29"/>
      <c r="IJ19" s="29"/>
      <c r="IK19" s="29"/>
      <c r="IL19" s="29"/>
      <c r="IM19" s="30"/>
      <c r="IN19" s="30"/>
      <c r="IO19" s="30"/>
      <c r="IP19" s="30"/>
      <c r="IQ19" s="30"/>
      <c r="IR19" s="30"/>
      <c r="IS19" s="30"/>
      <c r="IT19" s="30"/>
      <c r="IU19" s="30"/>
      <c r="IV19" s="30"/>
    </row>
    <row r="20" s="0" customFormat="1" ht="36.0" customHeight="1">
      <c r="A20" s="12" t="s">
        <v>104</v>
      </c>
      <c r="B20" s="12" t="s">
        <v>105</v>
      </c>
      <c r="C20" s="13" t="s">
        <v>106</v>
      </c>
      <c r="D20" s="12" t="s">
        <v>49</v>
      </c>
      <c r="E20" s="12" t="s">
        <v>107</v>
      </c>
      <c r="F20" s="12" t="s">
        <v>108</v>
      </c>
      <c r="G20" s="12" t="s">
        <v>19</v>
      </c>
      <c r="H20" s="12" t="s">
        <v>109</v>
      </c>
      <c r="I20" s="11">
        <v>39300.0</v>
      </c>
      <c r="J20" s="11">
        <f t="shared" si="0"/>
        <v>7860.0</v>
      </c>
      <c r="K20" s="22">
        <v>45100.0</v>
      </c>
      <c r="L20" s="23">
        <v>38000.0</v>
      </c>
      <c r="M20" s="24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2"/>
      <c r="AT20" s="2"/>
      <c r="AU20" s="2"/>
      <c r="AV20" s="2"/>
      <c r="AW20" s="2"/>
      <c r="AX20" s="2"/>
      <c r="AY20" s="2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  <c r="BN20" s="2"/>
      <c r="BO20" s="2"/>
      <c r="BP20" s="2"/>
      <c r="BQ20" s="2"/>
      <c r="BR20" s="2"/>
      <c r="BS20" s="2"/>
      <c r="BT20" s="2"/>
      <c r="BU20" s="2"/>
      <c r="BV20" s="2"/>
      <c r="BW20" s="2"/>
      <c r="BX20" s="2"/>
      <c r="BY20" s="2"/>
      <c r="BZ20" s="2"/>
      <c r="CA20" s="2"/>
      <c r="CB20" s="2"/>
      <c r="CC20" s="2"/>
      <c r="CD20" s="2"/>
      <c r="CE20" s="2"/>
      <c r="CF20" s="2"/>
      <c r="CG20" s="2"/>
      <c r="CH20" s="2"/>
      <c r="CI20" s="2"/>
      <c r="CJ20" s="2"/>
      <c r="CK20" s="2"/>
      <c r="CL20" s="2"/>
      <c r="CM20" s="2"/>
      <c r="CN20" s="2"/>
      <c r="CO20" s="2"/>
      <c r="CP20" s="2"/>
      <c r="CQ20" s="2"/>
      <c r="CR20" s="2"/>
      <c r="CS20" s="2"/>
      <c r="CT20" s="2"/>
      <c r="CU20" s="2"/>
      <c r="CV20" s="2"/>
      <c r="CW20" s="2"/>
      <c r="CX20" s="2"/>
      <c r="CY20" s="2"/>
      <c r="CZ20" s="2"/>
      <c r="DA20" s="2"/>
      <c r="DB20" s="2"/>
      <c r="DC20" s="2"/>
      <c r="DD20" s="2"/>
      <c r="DE20" s="2"/>
      <c r="DF20" s="2"/>
      <c r="DG20" s="2"/>
      <c r="DH20" s="2"/>
      <c r="DI20" s="2"/>
      <c r="DJ20" s="2"/>
      <c r="DK20" s="2"/>
      <c r="DL20" s="2"/>
      <c r="DM20" s="2"/>
      <c r="DN20" s="2"/>
      <c r="DO20" s="2"/>
      <c r="DP20" s="2"/>
      <c r="DQ20" s="2"/>
      <c r="DR20" s="2"/>
      <c r="DS20" s="2"/>
      <c r="DT20" s="2"/>
      <c r="DU20" s="2"/>
      <c r="DV20" s="2"/>
      <c r="DW20" s="2"/>
      <c r="DX20" s="2"/>
      <c r="DY20" s="2"/>
      <c r="DZ20" s="2"/>
      <c r="EA20" s="2"/>
      <c r="EB20" s="2"/>
      <c r="EC20" s="2"/>
      <c r="ED20" s="2"/>
      <c r="EE20" s="2"/>
      <c r="EF20" s="2"/>
      <c r="EG20" s="2"/>
      <c r="EH20" s="2"/>
      <c r="EI20" s="2"/>
      <c r="EJ20" s="2"/>
      <c r="EK20" s="2"/>
      <c r="EL20" s="2"/>
      <c r="EM20" s="2"/>
      <c r="EN20" s="2"/>
      <c r="EO20" s="2"/>
      <c r="EP20" s="2"/>
      <c r="EQ20" s="2"/>
      <c r="ER20" s="2"/>
      <c r="ES20" s="2"/>
      <c r="ET20" s="2"/>
      <c r="EU20" s="2"/>
      <c r="EV20" s="2"/>
      <c r="EW20" s="2"/>
      <c r="EX20" s="2"/>
      <c r="EY20" s="2"/>
      <c r="EZ20" s="2"/>
      <c r="FA20" s="2"/>
      <c r="FB20" s="2"/>
      <c r="FC20" s="2"/>
      <c r="FD20" s="2"/>
      <c r="FE20" s="2"/>
      <c r="FF20" s="2"/>
      <c r="FG20" s="2"/>
      <c r="FH20" s="2"/>
      <c r="FI20" s="2"/>
      <c r="FJ20" s="2"/>
      <c r="FK20" s="2"/>
      <c r="FL20" s="2"/>
      <c r="FM20" s="2"/>
      <c r="FN20" s="2"/>
      <c r="FO20" s="2"/>
      <c r="FP20" s="2"/>
      <c r="FQ20" s="2"/>
      <c r="FR20" s="2"/>
      <c r="FS20" s="2"/>
      <c r="FT20" s="2"/>
      <c r="FU20" s="2"/>
      <c r="FV20" s="2"/>
      <c r="FW20" s="2"/>
      <c r="FX20" s="2"/>
      <c r="FY20" s="2"/>
      <c r="FZ20" s="2"/>
      <c r="GA20" s="2"/>
      <c r="GB20" s="2"/>
      <c r="GC20" s="2"/>
      <c r="GD20" s="2"/>
      <c r="GE20" s="2"/>
      <c r="GF20" s="2"/>
      <c r="GG20" s="2"/>
      <c r="GH20" s="2"/>
      <c r="GI20" s="2"/>
      <c r="GJ20" s="2"/>
      <c r="GK20" s="2"/>
      <c r="GL20" s="2"/>
      <c r="GM20" s="2"/>
      <c r="GN20" s="2"/>
      <c r="GO20" s="2"/>
      <c r="GP20" s="2"/>
      <c r="GQ20" s="2"/>
      <c r="GR20" s="2"/>
      <c r="GS20" s="2"/>
      <c r="GT20" s="2"/>
      <c r="GU20" s="2"/>
      <c r="GV20" s="2"/>
      <c r="GW20" s="2"/>
      <c r="GX20" s="2"/>
      <c r="GY20" s="2"/>
      <c r="GZ20" s="2"/>
      <c r="HA20" s="2"/>
      <c r="HB20" s="2"/>
      <c r="HC20" s="2"/>
      <c r="HD20" s="2"/>
      <c r="HE20" s="2"/>
      <c r="HF20" s="2"/>
      <c r="HG20" s="2"/>
      <c r="HH20" s="2"/>
      <c r="HI20" s="2"/>
      <c r="HJ20" s="2"/>
      <c r="HK20" s="2"/>
      <c r="HL20" s="2"/>
      <c r="HM20" s="2"/>
      <c r="HN20" s="2"/>
      <c r="HO20" s="2"/>
      <c r="HP20" s="2"/>
      <c r="HQ20" s="2"/>
      <c r="HR20" s="2"/>
      <c r="HS20" s="2"/>
      <c r="HT20" s="2"/>
      <c r="HU20" s="2"/>
      <c r="HV20" s="2"/>
      <c r="HW20" s="2"/>
      <c r="HX20" s="2"/>
      <c r="HY20" s="2"/>
      <c r="HZ20" s="2"/>
      <c r="IA20" s="2"/>
      <c r="IB20" s="2"/>
      <c r="IC20" s="2"/>
      <c r="ID20" s="2"/>
      <c r="IE20" s="2"/>
      <c r="IF20" s="2"/>
      <c r="IG20" s="2"/>
      <c r="IH20" s="2"/>
      <c r="II20" s="2"/>
      <c r="IJ20" s="2"/>
      <c r="IK20" s="2"/>
      <c r="IL20" s="2"/>
      <c r="IM20" s="8"/>
      <c r="IN20" s="8"/>
      <c r="IO20" s="8"/>
      <c r="IP20" s="8"/>
      <c r="IQ20" s="8"/>
      <c r="IR20" s="8"/>
      <c r="IS20" s="8"/>
      <c r="IT20" s="8"/>
      <c r="IU20" s="8"/>
      <c r="IV20" s="8"/>
    </row>
    <row r="21" ht="22.5" customHeight="1">
      <c r="C21" s="14"/>
      <c r="D21" s="15"/>
    </row>
    <row r="22" ht="22.5" customHeight="1">
      <c r="C22" s="16"/>
      <c r="D22" s="15"/>
    </row>
  </sheetData>
  <mergeCells>
    <mergeCell ref="A1:A3"/>
    <mergeCell ref="B1:B3"/>
    <mergeCell ref="C1:C3"/>
    <mergeCell ref="D1:D3"/>
    <mergeCell ref="I1:I3"/>
    <mergeCell ref="J1:J3"/>
    <mergeCell ref="K1:K3"/>
    <mergeCell ref="L1:L3"/>
    <mergeCell ref="E1:H2"/>
  </mergeCells>
</worksheet>
</file>